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UDIOS_ECONOMICOS\BALANZA_DE_PAGOS\Balanza de Pagos 2019\"/>
    </mc:Choice>
  </mc:AlternateContent>
  <bookViews>
    <workbookView xWindow="0" yWindow="0" windowWidth="21600" windowHeight="9735" tabRatio="673"/>
  </bookViews>
  <sheets>
    <sheet name="Cuadro 8 Remesas" sheetId="1" r:id="rId1"/>
  </sheets>
  <definedNames>
    <definedName name="_xlnm.Print_Area" localSheetId="0">'Cuadro 8 Remesas'!$A$1:$Q$138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G15" i="1" s="1"/>
  <c r="P15" i="1"/>
  <c r="O15" i="1"/>
  <c r="N15" i="1"/>
  <c r="M15" i="1"/>
  <c r="L15" i="1"/>
  <c r="K15" i="1"/>
  <c r="J15" i="1"/>
  <c r="I15" i="1"/>
  <c r="H15" i="1"/>
  <c r="F15" i="1"/>
  <c r="E15" i="1"/>
  <c r="D15" i="1"/>
  <c r="C15" i="1"/>
</calcChain>
</file>

<file path=xl/sharedStrings.xml><?xml version="1.0" encoding="utf-8"?>
<sst xmlns="http://schemas.openxmlformats.org/spreadsheetml/2006/main" count="179" uniqueCount="143">
  <si>
    <t>Cuadro 8. REMESAS RECIBIDAS Y ENVIADAS, SEGÚN PAÍS DE ORIGEN Y DESTINO:</t>
  </si>
  <si>
    <t>(en miles de balboas)</t>
  </si>
  <si>
    <t>2017 (P)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</si>
  <si>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</si>
  <si>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</si>
  <si>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</si>
  <si>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</si>
  <si>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</si>
  <si>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</si>
  <si>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</si>
  <si>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</si>
  <si>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</si>
  <si>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</si>
  <si>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</si>
  <si>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</si>
  <si>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</si>
  <si>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</si>
  <si>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</si>
  <si>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2018 (P)</t>
  </si>
  <si>
    <t>2019 (E)</t>
  </si>
  <si>
    <t>Remesas recibidas y enviadas</t>
  </si>
  <si>
    <t>Segundo trimestre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</si>
  <si>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</si>
  <si>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</si>
  <si>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</si>
  <si>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</si>
  <si>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</si>
  <si>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</si>
  <si>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</si>
  <si>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</si>
  <si>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</si>
  <si>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</si>
  <si>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</si>
  <si>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</si>
  <si>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</si>
  <si>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</si>
  <si>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</si>
  <si>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</si>
  <si>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</si>
  <si>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</si>
  <si>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</si>
  <si>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</si>
  <si>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</si>
  <si>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</si>
  <si>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</si>
  <si>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</si>
  <si>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</si>
  <si>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</si>
  <si>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</si>
  <si>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</si>
  <si>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</si>
  <si>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</si>
  <si>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</si>
  <si>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</si>
  <si>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</si>
  <si>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</si>
  <si>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</si>
  <si>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</si>
  <si>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</si>
  <si>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</si>
  <si>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</si>
  <si>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</si>
  <si>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</si>
  <si>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</si>
  <si>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</si>
  <si>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</si>
  <si>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</si>
  <si>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</si>
  <si>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</si>
  <si>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</si>
  <si>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</si>
  <si>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</si>
  <si>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</si>
  <si>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</si>
  <si>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</si>
  <si>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</si>
  <si>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</si>
  <si>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</si>
  <si>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</si>
  <si>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</si>
  <si>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</si>
  <si>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</si>
  <si>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</si>
  <si>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</si>
  <si>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</si>
  <si>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</si>
  <si>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</si>
  <si>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</si>
  <si>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</si>
  <si>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</si>
  <si>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</si>
  <si>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</si>
  <si>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</si>
  <si>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</si>
  <si>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</si>
  <si>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</si>
  <si>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</si>
  <si>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</si>
  <si>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</si>
  <si>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</si>
  <si>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</si>
  <si>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</si>
  <si>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</si>
  <si>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</si>
  <si>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</si>
  <si>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</si>
  <si>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</si>
  <si>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</si>
  <si>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</si>
  <si>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</si>
  <si>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</si>
  <si>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</si>
  <si>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</si>
  <si>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</si>
  <si>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</si>
  <si>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</si>
  <si>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</si>
  <si>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</si>
  <si>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</si>
  <si>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</si>
  <si>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</si>
  <si>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</si>
  <si>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</si>
  <si>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</si>
  <si>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</si>
  <si>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</si>
  <si>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</si>
  <si>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</si>
  <si>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</si>
  <si>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</si>
  <si>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</si>
  <si>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</si>
  <si>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</si>
  <si>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</si>
  <si>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</si>
  <si>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</si>
  <si>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</si>
  <si>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NOTA: La diferencia que se observa entre el total y los parciales, se debe al redondeo.</t>
  </si>
  <si>
    <t>Línea</t>
  </si>
  <si>
    <t>núm.</t>
  </si>
  <si>
    <t>Tercer trimestre</t>
  </si>
  <si>
    <t>AÑOS 2017-19, POR TRIMESTRE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</si>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</sst>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3" fillId="3" borderId="12" xfId="0" applyNumberFormat="1" applyFont="1" applyFill="1" applyBorder="1" applyAlignment="1" applyProtection="1">
      <alignment horizontal="center" vertical="center"/>
    </xf>
    <xf numFmtId="164" fontId="1" fillId="0" borderId="13" xfId="1" applyNumberFormat="1" applyFont="1" applyFill="1" applyBorder="1" applyAlignment="1">
      <alignment horizontal="right"/>
    </xf>
    <xf numFmtId="0" fontId="4" fillId="0" borderId="0" xfId="2" applyNumberFormat="1" applyFont="1" applyFill="1" applyBorder="1"/>
    <xf numFmtId="164" fontId="1" fillId="0" borderId="14" xfId="1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0" fontId="4" fillId="0" borderId="5" xfId="1" applyNumberFormat="1" applyFont="1" applyFill="1" applyBorder="1"/>
    <xf numFmtId="0" fontId="4" fillId="0" borderId="5" xfId="2" applyNumberFormat="1" applyFont="1" applyFill="1" applyBorder="1"/>
    <xf numFmtId="0" fontId="4" fillId="0" borderId="5" xfId="1" applyNumberFormat="1" applyFont="1" applyFill="1" applyBorder="1" applyAlignment="1">
      <alignment horizontal="left"/>
    </xf>
    <xf numFmtId="0" fontId="4" fillId="0" borderId="5" xfId="3" applyNumberFormat="1" applyFont="1" applyFill="1" applyBorder="1"/>
    <xf numFmtId="0" fontId="4" fillId="0" borderId="11" xfId="2" applyNumberFormat="1" applyFont="1" applyFill="1" applyBorder="1"/>
    <xf numFmtId="0" fontId="3" fillId="3" borderId="3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3" borderId="2" xfId="1" applyFont="1" applyFill="1" applyBorder="1"/>
    <xf numFmtId="0" fontId="1" fillId="3" borderId="5" xfId="1" applyFont="1" applyFill="1" applyBorder="1"/>
    <xf numFmtId="0" fontId="1" fillId="3" borderId="3" xfId="1" applyFont="1" applyFill="1" applyBorder="1"/>
    <xf numFmtId="0" fontId="1" fillId="3" borderId="14" xfId="1" applyFont="1" applyFill="1" applyBorder="1"/>
    <xf numFmtId="0" fontId="1" fillId="2" borderId="1" xfId="1" applyNumberFormat="1" applyFont="1" applyFill="1" applyBorder="1"/>
    <xf numFmtId="0" fontId="1" fillId="2" borderId="2" xfId="1" applyNumberFormat="1" applyFont="1" applyFill="1" applyBorder="1"/>
    <xf numFmtId="0" fontId="1" fillId="2" borderId="5" xfId="1" applyNumberFormat="1" applyFont="1" applyFill="1" applyBorder="1"/>
    <xf numFmtId="0" fontId="1" fillId="2" borderId="11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164" fontId="1" fillId="2" borderId="0" xfId="1" applyNumberFormat="1" applyFont="1" applyFill="1"/>
    <xf numFmtId="164" fontId="1" fillId="0" borderId="0" xfId="1" applyNumberFormat="1" applyFont="1" applyFill="1"/>
    <xf numFmtId="0" fontId="3" fillId="3" borderId="10" xfId="0" applyNumberFormat="1" applyFont="1" applyFill="1" applyBorder="1" applyAlignment="1">
      <alignment horizontal="center" vertical="center"/>
    </xf>
    <xf numFmtId="0" fontId="1" fillId="2" borderId="13" xfId="1" applyNumberFormat="1" applyFont="1" applyFill="1" applyBorder="1"/>
    <xf numFmtId="0" fontId="1" fillId="2" borderId="0" xfId="1" applyNumberFormat="1" applyFont="1" applyFill="1" applyBorder="1"/>
    <xf numFmtId="0" fontId="1" fillId="3" borderId="6" xfId="1" applyFont="1" applyFill="1" applyBorder="1" applyAlignment="1"/>
    <xf numFmtId="0" fontId="2" fillId="3" borderId="14" xfId="1" applyFont="1" applyFill="1" applyBorder="1" applyAlignment="1">
      <alignment horizontal="right" vertical="center"/>
    </xf>
    <xf numFmtId="0" fontId="1" fillId="3" borderId="11" xfId="1" applyFont="1" applyFill="1" applyBorder="1" applyAlignment="1"/>
    <xf numFmtId="0" fontId="2" fillId="3" borderId="5" xfId="1" applyFont="1" applyFill="1" applyBorder="1" applyAlignment="1">
      <alignment horizontal="left" vertical="center"/>
    </xf>
    <xf numFmtId="164" fontId="1" fillId="2" borderId="13" xfId="1" applyNumberFormat="1" applyFont="1" applyFill="1" applyBorder="1"/>
    <xf numFmtId="164" fontId="1" fillId="0" borderId="13" xfId="1" applyNumberFormat="1" applyFont="1" applyFill="1" applyBorder="1"/>
    <xf numFmtId="164" fontId="1" fillId="4" borderId="13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1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sqref="A1:F1"/>
    </sheetView>
  </sheetViews>
  <sheetFormatPr baseColWidth="10" defaultRowHeight="12.75" customHeight="1" x14ac:dyDescent="0.2"/>
  <cols>
    <col min="1" max="1" width="6.7109375" style="18" customWidth="1"/>
    <col min="2" max="2" width="43.7109375" style="18" customWidth="1"/>
    <col min="3" max="6" width="15.7109375" style="18" customWidth="1"/>
    <col min="7" max="8" width="11" style="18" customWidth="1"/>
    <col min="9" max="16" width="10.5703125" style="18" customWidth="1"/>
    <col min="17" max="17" width="6.7109375" style="18" customWidth="1"/>
    <col min="18" max="16384" width="11.42578125" style="18"/>
  </cols>
  <sheetData>
    <row r="1" spans="1:19" ht="12.75" customHeight="1" x14ac:dyDescent="0.2">
      <c r="A1" s="59" t="s">
        <v>13</v>
      </c>
      <c r="B1" s="59"/>
      <c r="C1" s="59"/>
      <c r="D1" s="59"/>
      <c r="E1" s="59"/>
      <c r="F1" s="59"/>
      <c r="G1" s="59" t="s">
        <v>13</v>
      </c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12.75" customHeight="1" x14ac:dyDescent="0.2">
      <c r="A2" s="60" t="s">
        <v>14</v>
      </c>
      <c r="B2" s="60"/>
      <c r="C2" s="60"/>
      <c r="D2" s="60"/>
      <c r="E2" s="60"/>
      <c r="F2" s="60"/>
      <c r="G2" s="60" t="s">
        <v>14</v>
      </c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9" ht="12.75" customHeight="1" x14ac:dyDescent="0.2">
      <c r="A3" s="59" t="s">
        <v>15</v>
      </c>
      <c r="B3" s="59"/>
      <c r="C3" s="59"/>
      <c r="D3" s="59"/>
      <c r="E3" s="59"/>
      <c r="F3" s="59"/>
      <c r="G3" s="59" t="s">
        <v>15</v>
      </c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6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9" ht="12.75" customHeight="1" x14ac:dyDescent="0.2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Q5" s="44" t="s">
        <v>0</v>
      </c>
    </row>
    <row r="6" spans="1:19" ht="12.75" customHeight="1" x14ac:dyDescent="0.2">
      <c r="A6" s="32" t="s">
        <v>141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Q6" s="44" t="s">
        <v>141</v>
      </c>
    </row>
    <row r="7" spans="1:19" ht="6" customHeight="1" x14ac:dyDescent="0.2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9" ht="13.5" customHeight="1" x14ac:dyDescent="0.2">
      <c r="A8" s="36"/>
      <c r="B8" s="5"/>
      <c r="C8" s="61" t="s">
        <v>20</v>
      </c>
      <c r="D8" s="62"/>
      <c r="E8" s="62"/>
      <c r="F8" s="63"/>
      <c r="G8" s="61" t="s">
        <v>20</v>
      </c>
      <c r="H8" s="62"/>
      <c r="I8" s="62"/>
      <c r="J8" s="62"/>
      <c r="K8" s="62"/>
      <c r="L8" s="62"/>
      <c r="M8" s="62"/>
      <c r="N8" s="62"/>
      <c r="O8" s="62"/>
      <c r="P8" s="63"/>
      <c r="Q8" s="38"/>
    </row>
    <row r="9" spans="1:19" ht="14.1" customHeight="1" x14ac:dyDescent="0.2">
      <c r="A9" s="37"/>
      <c r="B9" s="6"/>
      <c r="C9" s="64" t="s">
        <v>1</v>
      </c>
      <c r="D9" s="65"/>
      <c r="E9" s="65"/>
      <c r="F9" s="66"/>
      <c r="G9" s="64" t="s">
        <v>1</v>
      </c>
      <c r="H9" s="65"/>
      <c r="I9" s="65"/>
      <c r="J9" s="65"/>
      <c r="K9" s="65"/>
      <c r="L9" s="65"/>
      <c r="M9" s="65"/>
      <c r="N9" s="65"/>
      <c r="O9" s="65"/>
      <c r="P9" s="66"/>
      <c r="Q9" s="39"/>
    </row>
    <row r="10" spans="1:19" ht="14.1" customHeight="1" x14ac:dyDescent="0.2">
      <c r="A10" s="53" t="s">
        <v>138</v>
      </c>
      <c r="B10" s="6"/>
      <c r="C10" s="64" t="s">
        <v>2</v>
      </c>
      <c r="D10" s="66"/>
      <c r="E10" s="64" t="s">
        <v>18</v>
      </c>
      <c r="F10" s="66"/>
      <c r="G10" s="71" t="s">
        <v>19</v>
      </c>
      <c r="H10" s="72"/>
      <c r="I10" s="72"/>
      <c r="J10" s="72"/>
      <c r="K10" s="72"/>
      <c r="L10" s="72"/>
      <c r="M10" s="72"/>
      <c r="N10" s="72"/>
      <c r="O10" s="72"/>
      <c r="P10" s="73"/>
      <c r="Q10" s="51" t="s">
        <v>138</v>
      </c>
    </row>
    <row r="11" spans="1:19" ht="14.1" customHeight="1" x14ac:dyDescent="0.2">
      <c r="A11" s="53" t="s">
        <v>139</v>
      </c>
      <c r="B11" s="7" t="s">
        <v>3</v>
      </c>
      <c r="C11" s="67" t="s">
        <v>4</v>
      </c>
      <c r="D11" s="68"/>
      <c r="E11" s="67" t="s">
        <v>4</v>
      </c>
      <c r="F11" s="68"/>
      <c r="G11" s="67" t="s">
        <v>4</v>
      </c>
      <c r="H11" s="68"/>
      <c r="I11" s="67" t="s">
        <v>5</v>
      </c>
      <c r="J11" s="68"/>
      <c r="K11" s="67" t="s">
        <v>21</v>
      </c>
      <c r="L11" s="69"/>
      <c r="M11" s="70" t="s">
        <v>140</v>
      </c>
      <c r="N11" s="70"/>
      <c r="O11" s="70" t="s">
        <v>142</v>
      </c>
      <c r="P11" s="70"/>
      <c r="Q11" s="51" t="s">
        <v>139</v>
      </c>
    </row>
    <row r="12" spans="1:19" ht="14.1" customHeight="1" x14ac:dyDescent="0.2">
      <c r="A12" s="37"/>
      <c r="B12" s="6"/>
      <c r="C12" s="17" t="s">
        <v>6</v>
      </c>
      <c r="D12" s="14" t="s">
        <v>7</v>
      </c>
      <c r="E12" s="17" t="s">
        <v>6</v>
      </c>
      <c r="F12" s="17" t="s">
        <v>7</v>
      </c>
      <c r="G12" s="47" t="s">
        <v>6</v>
      </c>
      <c r="H12" s="47" t="s">
        <v>7</v>
      </c>
      <c r="I12" s="47" t="s">
        <v>6</v>
      </c>
      <c r="J12" s="47" t="s">
        <v>7</v>
      </c>
      <c r="K12" s="47" t="s">
        <v>6</v>
      </c>
      <c r="L12" s="14" t="s">
        <v>7</v>
      </c>
      <c r="M12" s="47" t="s">
        <v>6</v>
      </c>
      <c r="N12" s="47" t="s">
        <v>7</v>
      </c>
      <c r="O12" s="47" t="s">
        <v>6</v>
      </c>
      <c r="P12" s="47" t="s">
        <v>7</v>
      </c>
      <c r="Q12" s="39"/>
    </row>
    <row r="13" spans="1:19" s="20" customFormat="1" ht="14.1" customHeight="1" x14ac:dyDescent="0.2">
      <c r="A13" s="52"/>
      <c r="B13" s="8"/>
      <c r="C13" s="1" t="s">
        <v>8</v>
      </c>
      <c r="D13" s="15" t="s">
        <v>9</v>
      </c>
      <c r="E13" s="1" t="s">
        <v>8</v>
      </c>
      <c r="F13" s="1" t="s">
        <v>9</v>
      </c>
      <c r="G13" s="1" t="s">
        <v>8</v>
      </c>
      <c r="H13" s="1" t="s">
        <v>9</v>
      </c>
      <c r="I13" s="1" t="s">
        <v>8</v>
      </c>
      <c r="J13" s="1" t="s">
        <v>9</v>
      </c>
      <c r="K13" s="1" t="s">
        <v>8</v>
      </c>
      <c r="L13" s="15" t="s">
        <v>9</v>
      </c>
      <c r="M13" s="1" t="s">
        <v>8</v>
      </c>
      <c r="N13" s="1" t="s">
        <v>9</v>
      </c>
      <c r="O13" s="1" t="s">
        <v>8</v>
      </c>
      <c r="P13" s="1" t="s">
        <v>9</v>
      </c>
      <c r="Q13" s="50"/>
    </row>
    <row r="14" spans="1:19" ht="6" customHeight="1" x14ac:dyDescent="0.2">
      <c r="A14" s="41"/>
      <c r="B14" s="35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1"/>
      <c r="N14" s="21"/>
      <c r="O14" s="21"/>
      <c r="P14" s="21"/>
    </row>
    <row r="15" spans="1:19" ht="15.95" customHeight="1" x14ac:dyDescent="0.2">
      <c r="A15" s="42">
        <v>1</v>
      </c>
      <c r="B15" s="16" t="s">
        <v>22</v>
      </c>
      <c r="C15" s="57">
        <f t="shared" ref="C15:M15" si="0">SUM(C16:C131)</f>
        <v>443749</v>
      </c>
      <c r="D15" s="57">
        <f t="shared" si="0"/>
        <v>833507.09999999963</v>
      </c>
      <c r="E15" s="57">
        <f t="shared" si="0"/>
        <v>456753.09999999986</v>
      </c>
      <c r="F15" s="57">
        <f t="shared" si="0"/>
        <v>794413.79999999981</v>
      </c>
      <c r="G15" s="57">
        <f t="shared" si="0"/>
        <v>493148.85308050003</v>
      </c>
      <c r="H15" s="57">
        <f t="shared" si="0"/>
        <v>820640.52488650009</v>
      </c>
      <c r="I15" s="57">
        <f t="shared" si="0"/>
        <v>117356.2</v>
      </c>
      <c r="J15" s="57">
        <f t="shared" si="0"/>
        <v>204785.20000000004</v>
      </c>
      <c r="K15" s="57">
        <f t="shared" si="0"/>
        <v>125662.56308049998</v>
      </c>
      <c r="L15" s="58">
        <f t="shared" si="0"/>
        <v>206647.13488649999</v>
      </c>
      <c r="M15" s="57">
        <f t="shared" si="0"/>
        <v>122285</v>
      </c>
      <c r="N15" s="57">
        <f>SUM(N16:N131)</f>
        <v>207998.48999999993</v>
      </c>
      <c r="O15" s="57">
        <f t="shared" ref="O15" si="1">SUM(O16:O131)</f>
        <v>127845.09000000004</v>
      </c>
      <c r="P15" s="57">
        <f>SUM(P16:P131)</f>
        <v>201209.7</v>
      </c>
      <c r="Q15" s="18">
        <v>1</v>
      </c>
    </row>
    <row r="16" spans="1:19" ht="13.35" customHeight="1" x14ac:dyDescent="0.2">
      <c r="A16" s="42">
        <v>2</v>
      </c>
      <c r="B16" s="9" t="s">
        <v>23</v>
      </c>
      <c r="C16" s="2">
        <v>0</v>
      </c>
      <c r="D16" s="2">
        <v>0</v>
      </c>
      <c r="E16" s="2">
        <v>3.5</v>
      </c>
      <c r="F16" s="2">
        <v>48.4</v>
      </c>
      <c r="G16" s="2">
        <f>SUM(I16+K16+M16+O16)</f>
        <v>0.9</v>
      </c>
      <c r="H16" s="2">
        <f>SUM(J16+L16+N16+P16)</f>
        <v>110.6</v>
      </c>
      <c r="I16" s="2">
        <v>0.9</v>
      </c>
      <c r="J16" s="2">
        <v>8.8000000000000007</v>
      </c>
      <c r="K16" s="2">
        <v>0</v>
      </c>
      <c r="L16" s="2">
        <v>38.299999999999997</v>
      </c>
      <c r="M16" s="54">
        <v>0</v>
      </c>
      <c r="N16" s="54">
        <v>31</v>
      </c>
      <c r="O16" s="54">
        <v>0</v>
      </c>
      <c r="P16" s="54">
        <v>32.5</v>
      </c>
      <c r="Q16" s="18">
        <v>2</v>
      </c>
      <c r="R16" s="45"/>
      <c r="S16" s="45"/>
    </row>
    <row r="17" spans="1:19" ht="13.35" customHeight="1" x14ac:dyDescent="0.2">
      <c r="A17" s="42">
        <v>3</v>
      </c>
      <c r="B17" s="9" t="s">
        <v>24</v>
      </c>
      <c r="C17" s="2">
        <v>1</v>
      </c>
      <c r="D17" s="2">
        <v>6</v>
      </c>
      <c r="E17" s="2">
        <v>5.6000000000000005</v>
      </c>
      <c r="F17" s="2">
        <v>57.399999999999991</v>
      </c>
      <c r="G17" s="2">
        <f t="shared" ref="G17:H65" si="2">SUM(I17+K17+M17+O17)</f>
        <v>10.8</v>
      </c>
      <c r="H17" s="2">
        <f t="shared" si="2"/>
        <v>18.3</v>
      </c>
      <c r="I17" s="2">
        <v>2.4</v>
      </c>
      <c r="J17" s="2">
        <v>7.6</v>
      </c>
      <c r="K17" s="2">
        <v>1.2</v>
      </c>
      <c r="L17" s="2">
        <v>3.7</v>
      </c>
      <c r="M17" s="54">
        <v>0.7</v>
      </c>
      <c r="N17" s="54">
        <v>5.3</v>
      </c>
      <c r="O17" s="54">
        <v>6.5</v>
      </c>
      <c r="P17" s="54">
        <v>1.7</v>
      </c>
      <c r="Q17" s="18">
        <v>3</v>
      </c>
      <c r="R17" s="45"/>
      <c r="S17" s="45"/>
    </row>
    <row r="18" spans="1:19" ht="13.35" customHeight="1" x14ac:dyDescent="0.2">
      <c r="A18" s="42">
        <v>4</v>
      </c>
      <c r="B18" s="9" t="s">
        <v>25</v>
      </c>
      <c r="C18" s="2">
        <v>2227.6</v>
      </c>
      <c r="D18" s="2">
        <v>353.59999999999997</v>
      </c>
      <c r="E18" s="2">
        <v>2495.3000000000002</v>
      </c>
      <c r="F18" s="2">
        <v>394.5</v>
      </c>
      <c r="G18" s="2">
        <f t="shared" si="2"/>
        <v>2391.6000000000004</v>
      </c>
      <c r="H18" s="2">
        <f t="shared" si="2"/>
        <v>301.20000000000005</v>
      </c>
      <c r="I18" s="2">
        <v>627.79999999999995</v>
      </c>
      <c r="J18" s="2">
        <v>108.7</v>
      </c>
      <c r="K18" s="2">
        <v>689.6</v>
      </c>
      <c r="L18" s="2">
        <v>48.2</v>
      </c>
      <c r="M18" s="54">
        <v>687.2</v>
      </c>
      <c r="N18" s="55">
        <v>75.900000000000006</v>
      </c>
      <c r="O18" s="54">
        <v>387</v>
      </c>
      <c r="P18" s="55">
        <v>68.400000000000006</v>
      </c>
      <c r="Q18" s="18">
        <v>4</v>
      </c>
      <c r="R18" s="45"/>
      <c r="S18" s="45"/>
    </row>
    <row r="19" spans="1:19" ht="13.35" customHeight="1" x14ac:dyDescent="0.2">
      <c r="A19" s="42">
        <v>5</v>
      </c>
      <c r="B19" s="9" t="s">
        <v>26</v>
      </c>
      <c r="C19" s="2">
        <v>0</v>
      </c>
      <c r="D19" s="2">
        <v>0</v>
      </c>
      <c r="E19" s="2">
        <v>4.7</v>
      </c>
      <c r="F19" s="2">
        <v>0</v>
      </c>
      <c r="G19" s="2">
        <f t="shared" si="2"/>
        <v>4.8</v>
      </c>
      <c r="H19" s="2">
        <f t="shared" si="2"/>
        <v>3.8</v>
      </c>
      <c r="I19" s="2">
        <v>2.1</v>
      </c>
      <c r="J19" s="2">
        <v>0</v>
      </c>
      <c r="K19" s="2">
        <v>2.5</v>
      </c>
      <c r="L19" s="2">
        <v>0</v>
      </c>
      <c r="M19" s="54">
        <v>0.2</v>
      </c>
      <c r="N19" s="54">
        <v>2.2999999999999998</v>
      </c>
      <c r="O19" s="54">
        <v>0</v>
      </c>
      <c r="P19" s="54">
        <v>1.5</v>
      </c>
      <c r="Q19" s="18">
        <v>5</v>
      </c>
      <c r="R19" s="45"/>
      <c r="S19" s="45"/>
    </row>
    <row r="20" spans="1:19" ht="13.35" customHeight="1" x14ac:dyDescent="0.2">
      <c r="A20" s="42">
        <v>6</v>
      </c>
      <c r="B20" s="9" t="s">
        <v>27</v>
      </c>
      <c r="C20" s="2">
        <v>227.3</v>
      </c>
      <c r="D20" s="2">
        <v>39.9</v>
      </c>
      <c r="E20" s="2">
        <v>101.3</v>
      </c>
      <c r="F20" s="2">
        <v>17.399999999999999</v>
      </c>
      <c r="G20" s="2">
        <f t="shared" si="2"/>
        <v>66.099999999999994</v>
      </c>
      <c r="H20" s="2">
        <f t="shared" si="2"/>
        <v>64.3</v>
      </c>
      <c r="I20" s="2">
        <v>5.7</v>
      </c>
      <c r="J20" s="2">
        <v>14</v>
      </c>
      <c r="K20" s="2">
        <v>19.2</v>
      </c>
      <c r="L20" s="2">
        <v>0</v>
      </c>
      <c r="M20" s="54">
        <v>28.4</v>
      </c>
      <c r="N20" s="54">
        <v>23.6</v>
      </c>
      <c r="O20" s="54">
        <v>12.8</v>
      </c>
      <c r="P20" s="54">
        <v>26.7</v>
      </c>
      <c r="Q20" s="18">
        <v>6</v>
      </c>
      <c r="R20" s="45"/>
      <c r="S20" s="45"/>
    </row>
    <row r="21" spans="1:19" ht="13.35" customHeight="1" x14ac:dyDescent="0.2">
      <c r="A21" s="42">
        <v>7</v>
      </c>
      <c r="B21" s="10" t="s">
        <v>28</v>
      </c>
      <c r="C21" s="2">
        <v>0</v>
      </c>
      <c r="D21" s="2">
        <v>0</v>
      </c>
      <c r="E21" s="2">
        <v>0</v>
      </c>
      <c r="F21" s="2">
        <v>0</v>
      </c>
      <c r="G21" s="2">
        <f t="shared" si="2"/>
        <v>0</v>
      </c>
      <c r="H21" s="2">
        <f t="shared" si="2"/>
        <v>0</v>
      </c>
      <c r="I21" s="2">
        <v>0</v>
      </c>
      <c r="J21" s="2">
        <v>0</v>
      </c>
      <c r="K21" s="2">
        <v>0</v>
      </c>
      <c r="L21" s="2">
        <v>0</v>
      </c>
      <c r="M21" s="54">
        <v>0</v>
      </c>
      <c r="N21" s="54">
        <v>0</v>
      </c>
      <c r="O21" s="54">
        <v>0</v>
      </c>
      <c r="P21" s="54">
        <v>0</v>
      </c>
      <c r="Q21" s="18">
        <v>7</v>
      </c>
      <c r="R21" s="45"/>
      <c r="S21" s="45"/>
    </row>
    <row r="22" spans="1:19" ht="13.35" customHeight="1" x14ac:dyDescent="0.2">
      <c r="A22" s="42">
        <v>8</v>
      </c>
      <c r="B22" s="9" t="s">
        <v>32</v>
      </c>
      <c r="C22" s="2">
        <v>346.29999999999995</v>
      </c>
      <c r="D22" s="2">
        <v>26.799999999999997</v>
      </c>
      <c r="E22" s="2">
        <v>410.8</v>
      </c>
      <c r="F22" s="2">
        <v>36.5</v>
      </c>
      <c r="G22" s="2">
        <f t="shared" si="2"/>
        <v>299.89999999999998</v>
      </c>
      <c r="H22" s="2">
        <f t="shared" si="2"/>
        <v>16.600000000000001</v>
      </c>
      <c r="I22" s="2">
        <v>104</v>
      </c>
      <c r="J22" s="2">
        <v>2.9</v>
      </c>
      <c r="K22" s="2">
        <v>82.2</v>
      </c>
      <c r="L22" s="2">
        <v>4.7</v>
      </c>
      <c r="M22" s="54">
        <v>45.2</v>
      </c>
      <c r="N22" s="54">
        <v>4.2</v>
      </c>
      <c r="O22" s="54">
        <v>68.5</v>
      </c>
      <c r="P22" s="54">
        <v>4.8</v>
      </c>
      <c r="Q22" s="18">
        <v>8</v>
      </c>
      <c r="R22" s="45"/>
      <c r="S22" s="45"/>
    </row>
    <row r="23" spans="1:19" ht="13.35" customHeight="1" x14ac:dyDescent="0.2">
      <c r="A23" s="42">
        <v>9</v>
      </c>
      <c r="B23" s="10" t="s">
        <v>33</v>
      </c>
      <c r="C23" s="2">
        <v>0</v>
      </c>
      <c r="D23" s="2">
        <v>0</v>
      </c>
      <c r="E23" s="2">
        <v>0</v>
      </c>
      <c r="F23" s="2">
        <v>11.8</v>
      </c>
      <c r="G23" s="2">
        <f t="shared" si="2"/>
        <v>0</v>
      </c>
      <c r="H23" s="2">
        <f t="shared" si="2"/>
        <v>14.41075</v>
      </c>
      <c r="I23" s="2">
        <v>0</v>
      </c>
      <c r="J23" s="2">
        <v>4.4000000000000004</v>
      </c>
      <c r="K23" s="2">
        <v>0</v>
      </c>
      <c r="L23" s="2">
        <v>0.81074999999999986</v>
      </c>
      <c r="M23" s="54">
        <v>0</v>
      </c>
      <c r="N23" s="54">
        <v>5.5</v>
      </c>
      <c r="O23" s="54">
        <v>0</v>
      </c>
      <c r="P23" s="54">
        <v>3.7</v>
      </c>
      <c r="Q23" s="18">
        <v>9</v>
      </c>
      <c r="R23" s="45"/>
      <c r="S23" s="45"/>
    </row>
    <row r="24" spans="1:19" ht="13.35" customHeight="1" x14ac:dyDescent="0.2">
      <c r="A24" s="42">
        <v>10</v>
      </c>
      <c r="B24" s="11" t="s">
        <v>34</v>
      </c>
      <c r="C24" s="2">
        <v>3946.5</v>
      </c>
      <c r="D24" s="2">
        <v>4098.2</v>
      </c>
      <c r="E24" s="2">
        <v>4441.9000000000005</v>
      </c>
      <c r="F24" s="2">
        <v>6199.4</v>
      </c>
      <c r="G24" s="2">
        <f t="shared" si="2"/>
        <v>3727.5</v>
      </c>
      <c r="H24" s="2">
        <f t="shared" si="2"/>
        <v>6150.4000000000005</v>
      </c>
      <c r="I24" s="2">
        <v>1358.6</v>
      </c>
      <c r="J24" s="2">
        <v>1926.9</v>
      </c>
      <c r="K24" s="2">
        <v>1082.5</v>
      </c>
      <c r="L24" s="2">
        <v>1289.8</v>
      </c>
      <c r="M24" s="54">
        <v>707</v>
      </c>
      <c r="N24" s="54">
        <v>1471.4</v>
      </c>
      <c r="O24" s="54">
        <v>579.4</v>
      </c>
      <c r="P24" s="54">
        <v>1462.3</v>
      </c>
      <c r="Q24" s="18">
        <v>10</v>
      </c>
      <c r="R24" s="45"/>
      <c r="S24" s="45"/>
    </row>
    <row r="25" spans="1:19" ht="13.35" customHeight="1" x14ac:dyDescent="0.2">
      <c r="A25" s="42">
        <v>11</v>
      </c>
      <c r="B25" s="9" t="s">
        <v>35</v>
      </c>
      <c r="C25" s="2">
        <v>722.2</v>
      </c>
      <c r="D25" s="2">
        <v>113.4</v>
      </c>
      <c r="E25" s="2">
        <v>780.5</v>
      </c>
      <c r="F25" s="2">
        <v>280.7</v>
      </c>
      <c r="G25" s="2">
        <f t="shared" si="2"/>
        <v>771</v>
      </c>
      <c r="H25" s="2">
        <f t="shared" si="2"/>
        <v>181.70000000000002</v>
      </c>
      <c r="I25" s="2">
        <v>223.9</v>
      </c>
      <c r="J25" s="2">
        <v>50.1</v>
      </c>
      <c r="K25" s="2">
        <v>132.9</v>
      </c>
      <c r="L25" s="2">
        <v>52.8</v>
      </c>
      <c r="M25" s="54">
        <v>255.1</v>
      </c>
      <c r="N25" s="54">
        <v>52.2</v>
      </c>
      <c r="O25" s="54">
        <v>159.1</v>
      </c>
      <c r="P25" s="54">
        <v>26.6</v>
      </c>
      <c r="Q25" s="18">
        <v>11</v>
      </c>
      <c r="R25" s="45"/>
      <c r="S25" s="45"/>
    </row>
    <row r="26" spans="1:19" ht="13.35" customHeight="1" x14ac:dyDescent="0.2">
      <c r="A26" s="42">
        <v>12</v>
      </c>
      <c r="B26" s="9" t="s">
        <v>36</v>
      </c>
      <c r="C26" s="2">
        <v>638.29999999999995</v>
      </c>
      <c r="D26" s="2">
        <v>150.69999999999999</v>
      </c>
      <c r="E26" s="2">
        <v>596.79999999999995</v>
      </c>
      <c r="F26" s="2">
        <v>220.89999999999998</v>
      </c>
      <c r="G26" s="2">
        <f t="shared" si="2"/>
        <v>553.1</v>
      </c>
      <c r="H26" s="2">
        <f t="shared" si="2"/>
        <v>201.60000000000002</v>
      </c>
      <c r="I26" s="2">
        <v>130.69999999999999</v>
      </c>
      <c r="J26" s="2">
        <v>52.2</v>
      </c>
      <c r="K26" s="2">
        <v>117.5</v>
      </c>
      <c r="L26" s="2">
        <v>46</v>
      </c>
      <c r="M26" s="54">
        <v>187.2</v>
      </c>
      <c r="N26" s="54">
        <v>56.2</v>
      </c>
      <c r="O26" s="54">
        <v>117.7</v>
      </c>
      <c r="P26" s="54">
        <v>47.2</v>
      </c>
      <c r="Q26" s="18">
        <v>12</v>
      </c>
      <c r="R26" s="45"/>
      <c r="S26" s="45"/>
    </row>
    <row r="27" spans="1:19" ht="13.35" customHeight="1" x14ac:dyDescent="0.2">
      <c r="A27" s="42">
        <v>13</v>
      </c>
      <c r="B27" s="9" t="s">
        <v>37</v>
      </c>
      <c r="C27" s="2">
        <v>326.3</v>
      </c>
      <c r="D27" s="2">
        <v>34.299999999999997</v>
      </c>
      <c r="E27" s="2">
        <v>303.90000000000003</v>
      </c>
      <c r="F27" s="2">
        <v>80.7</v>
      </c>
      <c r="G27" s="2">
        <f t="shared" si="2"/>
        <v>320.20000000000005</v>
      </c>
      <c r="H27" s="2">
        <f t="shared" si="2"/>
        <v>45.9</v>
      </c>
      <c r="I27" s="2">
        <v>86.8</v>
      </c>
      <c r="J27" s="2">
        <v>40.700000000000003</v>
      </c>
      <c r="K27" s="2">
        <v>78.8</v>
      </c>
      <c r="L27" s="2">
        <v>2.2999999999999998</v>
      </c>
      <c r="M27" s="54">
        <v>102.5</v>
      </c>
      <c r="N27" s="54">
        <v>0.9</v>
      </c>
      <c r="O27" s="54">
        <v>52.1</v>
      </c>
      <c r="P27" s="54">
        <v>2</v>
      </c>
      <c r="Q27" s="18">
        <v>13</v>
      </c>
      <c r="R27" s="45"/>
      <c r="S27" s="45"/>
    </row>
    <row r="28" spans="1:19" ht="13.35" customHeight="1" x14ac:dyDescent="0.2">
      <c r="A28" s="42">
        <v>14</v>
      </c>
      <c r="B28" s="9" t="s">
        <v>38</v>
      </c>
      <c r="C28" s="2">
        <v>735.90000000000009</v>
      </c>
      <c r="D28" s="2">
        <v>0</v>
      </c>
      <c r="E28" s="2">
        <v>1446.1000000000001</v>
      </c>
      <c r="F28" s="2">
        <v>161.69999999999999</v>
      </c>
      <c r="G28" s="2">
        <f t="shared" si="2"/>
        <v>1152.9000000000001</v>
      </c>
      <c r="H28" s="2">
        <f t="shared" si="2"/>
        <v>84.5</v>
      </c>
      <c r="I28" s="2">
        <v>273.8</v>
      </c>
      <c r="J28" s="2">
        <v>9.3000000000000007</v>
      </c>
      <c r="K28" s="2">
        <v>201.4</v>
      </c>
      <c r="L28" s="2">
        <v>14.8</v>
      </c>
      <c r="M28" s="54">
        <v>424.5</v>
      </c>
      <c r="N28" s="54">
        <v>25.6</v>
      </c>
      <c r="O28" s="54">
        <v>253.2</v>
      </c>
      <c r="P28" s="54">
        <v>34.799999999999997</v>
      </c>
      <c r="Q28" s="18">
        <v>14</v>
      </c>
      <c r="R28" s="45"/>
      <c r="S28" s="45"/>
    </row>
    <row r="29" spans="1:19" ht="13.35" customHeight="1" x14ac:dyDescent="0.2">
      <c r="A29" s="42">
        <v>15</v>
      </c>
      <c r="B29" s="10" t="s">
        <v>39</v>
      </c>
      <c r="C29" s="2">
        <v>0</v>
      </c>
      <c r="D29" s="2">
        <v>268.7</v>
      </c>
      <c r="E29" s="2">
        <v>0</v>
      </c>
      <c r="F29" s="2">
        <v>368.29999999999995</v>
      </c>
      <c r="G29" s="2">
        <f t="shared" si="2"/>
        <v>0</v>
      </c>
      <c r="H29" s="2">
        <f t="shared" si="2"/>
        <v>345.2</v>
      </c>
      <c r="I29" s="2">
        <v>0</v>
      </c>
      <c r="J29" s="2">
        <v>76.599999999999994</v>
      </c>
      <c r="K29" s="2">
        <v>0</v>
      </c>
      <c r="L29" s="2">
        <v>112.7</v>
      </c>
      <c r="M29" s="54">
        <v>0</v>
      </c>
      <c r="N29" s="54">
        <v>93</v>
      </c>
      <c r="O29" s="54">
        <v>0</v>
      </c>
      <c r="P29" s="54">
        <v>62.9</v>
      </c>
      <c r="Q29" s="18">
        <v>15</v>
      </c>
      <c r="R29" s="45"/>
      <c r="S29" s="45"/>
    </row>
    <row r="30" spans="1:19" ht="13.35" customHeight="1" x14ac:dyDescent="0.2">
      <c r="A30" s="42">
        <v>16</v>
      </c>
      <c r="B30" s="10" t="s">
        <v>40</v>
      </c>
      <c r="C30" s="2">
        <v>0</v>
      </c>
      <c r="D30" s="2">
        <v>13.2</v>
      </c>
      <c r="E30" s="2">
        <v>93.2</v>
      </c>
      <c r="F30" s="2">
        <v>18.700000000000003</v>
      </c>
      <c r="G30" s="2">
        <f t="shared" si="2"/>
        <v>75.599999999999994</v>
      </c>
      <c r="H30" s="2">
        <f t="shared" si="2"/>
        <v>20.299999999999997</v>
      </c>
      <c r="I30" s="2">
        <v>8.9</v>
      </c>
      <c r="J30" s="2">
        <v>7.6</v>
      </c>
      <c r="K30" s="2">
        <v>13.6</v>
      </c>
      <c r="L30" s="2">
        <v>1.6</v>
      </c>
      <c r="M30" s="54">
        <v>28.9</v>
      </c>
      <c r="N30" s="54">
        <v>6.1</v>
      </c>
      <c r="O30" s="54">
        <v>24.2</v>
      </c>
      <c r="P30" s="54">
        <v>5</v>
      </c>
      <c r="Q30" s="18">
        <v>16</v>
      </c>
      <c r="R30" s="45"/>
      <c r="S30" s="45"/>
    </row>
    <row r="31" spans="1:19" ht="13.35" customHeight="1" x14ac:dyDescent="0.2">
      <c r="A31" s="42">
        <v>17</v>
      </c>
      <c r="B31" s="9" t="s">
        <v>41</v>
      </c>
      <c r="C31" s="2">
        <v>622.4</v>
      </c>
      <c r="D31" s="2">
        <v>83.5</v>
      </c>
      <c r="E31" s="2">
        <v>501.59999999999997</v>
      </c>
      <c r="F31" s="2">
        <v>112.70000000000002</v>
      </c>
      <c r="G31" s="2">
        <f t="shared" si="2"/>
        <v>624.9</v>
      </c>
      <c r="H31" s="2">
        <f t="shared" si="2"/>
        <v>171.70000000000002</v>
      </c>
      <c r="I31" s="2">
        <v>168.2</v>
      </c>
      <c r="J31" s="2">
        <v>37.1</v>
      </c>
      <c r="K31" s="2">
        <v>165.1</v>
      </c>
      <c r="L31" s="2">
        <v>42</v>
      </c>
      <c r="M31" s="54">
        <v>147.19999999999999</v>
      </c>
      <c r="N31" s="54">
        <v>65.7</v>
      </c>
      <c r="O31" s="54">
        <v>144.4</v>
      </c>
      <c r="P31" s="54">
        <v>26.9</v>
      </c>
      <c r="Q31" s="18">
        <v>17</v>
      </c>
      <c r="R31" s="45"/>
      <c r="S31" s="45"/>
    </row>
    <row r="32" spans="1:19" ht="13.35" customHeight="1" x14ac:dyDescent="0.2">
      <c r="A32" s="42">
        <v>18</v>
      </c>
      <c r="B32" s="9" t="s">
        <v>42</v>
      </c>
      <c r="C32" s="2">
        <v>282.5</v>
      </c>
      <c r="D32" s="2">
        <v>111.5</v>
      </c>
      <c r="E32" s="2">
        <v>168.89999999999998</v>
      </c>
      <c r="F32" s="2">
        <v>70.100000000000009</v>
      </c>
      <c r="G32" s="2">
        <f t="shared" si="2"/>
        <v>230</v>
      </c>
      <c r="H32" s="2">
        <f t="shared" si="2"/>
        <v>69</v>
      </c>
      <c r="I32" s="2">
        <v>59.3</v>
      </c>
      <c r="J32" s="2">
        <v>30.8</v>
      </c>
      <c r="K32" s="2">
        <v>59.2</v>
      </c>
      <c r="L32" s="2">
        <v>13.3</v>
      </c>
      <c r="M32" s="54">
        <v>69.900000000000006</v>
      </c>
      <c r="N32" s="54">
        <v>11.2</v>
      </c>
      <c r="O32" s="54">
        <v>41.6</v>
      </c>
      <c r="P32" s="54">
        <v>13.7</v>
      </c>
      <c r="Q32" s="18">
        <v>18</v>
      </c>
      <c r="R32" s="45"/>
      <c r="S32" s="45"/>
    </row>
    <row r="33" spans="1:19" ht="13.35" customHeight="1" x14ac:dyDescent="0.2">
      <c r="A33" s="42">
        <v>19</v>
      </c>
      <c r="B33" s="9" t="s">
        <v>43</v>
      </c>
      <c r="C33" s="2">
        <v>136.39999999999998</v>
      </c>
      <c r="D33" s="2">
        <v>0</v>
      </c>
      <c r="E33" s="2">
        <v>66.3</v>
      </c>
      <c r="F33" s="2">
        <v>0</v>
      </c>
      <c r="G33" s="2">
        <f t="shared" si="2"/>
        <v>231</v>
      </c>
      <c r="H33" s="2">
        <f t="shared" si="2"/>
        <v>3.2</v>
      </c>
      <c r="I33" s="2">
        <v>42.4</v>
      </c>
      <c r="J33" s="2">
        <v>0</v>
      </c>
      <c r="K33" s="2">
        <v>59.8</v>
      </c>
      <c r="L33" s="2">
        <v>0.6</v>
      </c>
      <c r="M33" s="54">
        <v>85.8</v>
      </c>
      <c r="N33" s="54">
        <v>2.6</v>
      </c>
      <c r="O33" s="54">
        <v>43</v>
      </c>
      <c r="P33" s="54">
        <v>0</v>
      </c>
      <c r="Q33" s="18">
        <v>19</v>
      </c>
      <c r="R33" s="45"/>
      <c r="S33" s="45"/>
    </row>
    <row r="34" spans="1:19" ht="13.35" customHeight="1" x14ac:dyDescent="0.2">
      <c r="A34" s="42">
        <v>20</v>
      </c>
      <c r="B34" s="11" t="s">
        <v>44</v>
      </c>
      <c r="C34" s="2">
        <v>2679.3</v>
      </c>
      <c r="D34" s="2">
        <v>1337.3000000000002</v>
      </c>
      <c r="E34" s="2">
        <v>2986.2</v>
      </c>
      <c r="F34" s="2">
        <v>1440</v>
      </c>
      <c r="G34" s="2">
        <f t="shared" si="2"/>
        <v>2654.2</v>
      </c>
      <c r="H34" s="2">
        <f t="shared" si="2"/>
        <v>1650.9</v>
      </c>
      <c r="I34" s="2">
        <v>647.5</v>
      </c>
      <c r="J34" s="2">
        <v>421.8</v>
      </c>
      <c r="K34" s="2">
        <v>667.6</v>
      </c>
      <c r="L34" s="2">
        <v>427.4</v>
      </c>
      <c r="M34" s="54">
        <v>844.5</v>
      </c>
      <c r="N34" s="54">
        <v>454.8</v>
      </c>
      <c r="O34" s="54">
        <v>494.6</v>
      </c>
      <c r="P34" s="54">
        <v>346.9</v>
      </c>
      <c r="Q34" s="18">
        <v>20</v>
      </c>
      <c r="R34" s="45"/>
      <c r="S34" s="45"/>
    </row>
    <row r="35" spans="1:19" ht="13.35" customHeight="1" x14ac:dyDescent="0.2">
      <c r="A35" s="42">
        <v>21</v>
      </c>
      <c r="B35" s="9" t="s">
        <v>29</v>
      </c>
      <c r="C35" s="2">
        <v>3547.2</v>
      </c>
      <c r="D35" s="2">
        <v>3848</v>
      </c>
      <c r="E35" s="2">
        <v>3587.1</v>
      </c>
      <c r="F35" s="2">
        <v>5429.6</v>
      </c>
      <c r="G35" s="2">
        <f t="shared" si="2"/>
        <v>4096.6000000000004</v>
      </c>
      <c r="H35" s="2">
        <f t="shared" si="2"/>
        <v>4427.3</v>
      </c>
      <c r="I35" s="2">
        <v>961.8</v>
      </c>
      <c r="J35" s="2">
        <v>1255.9000000000001</v>
      </c>
      <c r="K35" s="2">
        <v>956.7</v>
      </c>
      <c r="L35" s="2">
        <v>1019.1</v>
      </c>
      <c r="M35" s="54">
        <v>1383.9</v>
      </c>
      <c r="N35" s="54">
        <v>1157.0999999999999</v>
      </c>
      <c r="O35" s="54">
        <v>794.2</v>
      </c>
      <c r="P35" s="54">
        <v>995.2</v>
      </c>
      <c r="Q35" s="18">
        <v>21</v>
      </c>
      <c r="R35" s="45"/>
      <c r="S35" s="45"/>
    </row>
    <row r="36" spans="1:19" ht="13.35" customHeight="1" x14ac:dyDescent="0.2">
      <c r="A36" s="42">
        <v>22</v>
      </c>
      <c r="B36" s="9" t="s">
        <v>30</v>
      </c>
      <c r="C36" s="2">
        <v>16.3</v>
      </c>
      <c r="D36" s="2">
        <v>140.6</v>
      </c>
      <c r="E36" s="2">
        <v>66.7</v>
      </c>
      <c r="F36" s="2">
        <v>162.30000000000001</v>
      </c>
      <c r="G36" s="2">
        <f t="shared" si="2"/>
        <v>59.9</v>
      </c>
      <c r="H36" s="2">
        <f t="shared" si="2"/>
        <v>130</v>
      </c>
      <c r="I36" s="2">
        <v>8</v>
      </c>
      <c r="J36" s="2">
        <v>56.9</v>
      </c>
      <c r="K36" s="2">
        <v>19.600000000000001</v>
      </c>
      <c r="L36" s="2">
        <v>52.1</v>
      </c>
      <c r="M36" s="54">
        <v>26.5</v>
      </c>
      <c r="N36" s="54">
        <v>5.4</v>
      </c>
      <c r="O36" s="54">
        <v>5.8</v>
      </c>
      <c r="P36" s="54">
        <v>15.6</v>
      </c>
      <c r="Q36" s="18">
        <v>22</v>
      </c>
      <c r="R36" s="45"/>
      <c r="S36" s="45"/>
    </row>
    <row r="37" spans="1:19" ht="13.35" customHeight="1" x14ac:dyDescent="0.2">
      <c r="A37" s="42">
        <v>23</v>
      </c>
      <c r="B37" s="9" t="s">
        <v>31</v>
      </c>
      <c r="C37" s="2">
        <v>41.9</v>
      </c>
      <c r="D37" s="2">
        <v>85.199999999999989</v>
      </c>
      <c r="E37" s="2">
        <v>124.30000000000001</v>
      </c>
      <c r="F37" s="2">
        <v>165.89999999999998</v>
      </c>
      <c r="G37" s="2">
        <f t="shared" si="2"/>
        <v>297.3</v>
      </c>
      <c r="H37" s="2">
        <f t="shared" si="2"/>
        <v>77.3</v>
      </c>
      <c r="I37" s="2">
        <v>36.9</v>
      </c>
      <c r="J37" s="2">
        <v>31.6</v>
      </c>
      <c r="K37" s="2">
        <v>95.5</v>
      </c>
      <c r="L37" s="2">
        <v>11</v>
      </c>
      <c r="M37" s="54">
        <v>151.69999999999999</v>
      </c>
      <c r="N37" s="54">
        <v>25.2</v>
      </c>
      <c r="O37" s="54">
        <v>13.2</v>
      </c>
      <c r="P37" s="54">
        <v>9.5</v>
      </c>
      <c r="Q37" s="18">
        <v>23</v>
      </c>
      <c r="R37" s="45"/>
      <c r="S37" s="45"/>
    </row>
    <row r="38" spans="1:19" ht="13.35" customHeight="1" x14ac:dyDescent="0.2">
      <c r="A38" s="42">
        <v>24</v>
      </c>
      <c r="B38" s="11" t="s">
        <v>45</v>
      </c>
      <c r="C38" s="2">
        <v>6654.1</v>
      </c>
      <c r="D38" s="2">
        <v>1308.7</v>
      </c>
      <c r="E38" s="2">
        <v>7845</v>
      </c>
      <c r="F38" s="2">
        <v>1621.1</v>
      </c>
      <c r="G38" s="2">
        <f t="shared" si="2"/>
        <v>8796.7000000000007</v>
      </c>
      <c r="H38" s="2">
        <f t="shared" si="2"/>
        <v>1540.3000000000002</v>
      </c>
      <c r="I38" s="2">
        <v>2372.5</v>
      </c>
      <c r="J38" s="2">
        <v>395.3</v>
      </c>
      <c r="K38" s="2">
        <v>2459.3000000000002</v>
      </c>
      <c r="L38" s="2">
        <v>377.3</v>
      </c>
      <c r="M38" s="54">
        <v>2490.8000000000002</v>
      </c>
      <c r="N38" s="54">
        <v>398.3</v>
      </c>
      <c r="O38" s="54">
        <v>1474.1</v>
      </c>
      <c r="P38" s="54">
        <v>369.4</v>
      </c>
      <c r="Q38" s="18">
        <v>24</v>
      </c>
      <c r="R38" s="45"/>
      <c r="S38" s="45"/>
    </row>
    <row r="39" spans="1:19" ht="13.35" customHeight="1" x14ac:dyDescent="0.2">
      <c r="A39" s="42">
        <v>25</v>
      </c>
      <c r="B39" s="11" t="s">
        <v>46</v>
      </c>
      <c r="C39" s="2">
        <v>7544.9</v>
      </c>
      <c r="D39" s="2">
        <v>4705.2</v>
      </c>
      <c r="E39" s="2">
        <v>9322.1</v>
      </c>
      <c r="F39" s="2">
        <v>9241.0999999999985</v>
      </c>
      <c r="G39" s="2">
        <f t="shared" si="2"/>
        <v>8818.8000000000011</v>
      </c>
      <c r="H39" s="2">
        <f t="shared" si="2"/>
        <v>8378.2999999999993</v>
      </c>
      <c r="I39" s="2">
        <v>2793.4</v>
      </c>
      <c r="J39" s="2">
        <v>2539.6</v>
      </c>
      <c r="K39" s="2">
        <v>2151.1</v>
      </c>
      <c r="L39" s="2">
        <v>2086.8000000000002</v>
      </c>
      <c r="M39" s="54">
        <v>2246.6</v>
      </c>
      <c r="N39" s="54">
        <v>2065.8000000000002</v>
      </c>
      <c r="O39" s="54">
        <v>1627.7</v>
      </c>
      <c r="P39" s="54">
        <v>1686.1</v>
      </c>
      <c r="Q39" s="18">
        <v>25</v>
      </c>
      <c r="R39" s="45"/>
      <c r="S39" s="45"/>
    </row>
    <row r="40" spans="1:19" ht="13.35" customHeight="1" x14ac:dyDescent="0.2">
      <c r="A40" s="42">
        <v>26</v>
      </c>
      <c r="B40" s="11" t="s">
        <v>47</v>
      </c>
      <c r="C40" s="2">
        <v>14572.6</v>
      </c>
      <c r="D40" s="2">
        <v>94718.8</v>
      </c>
      <c r="E40" s="2">
        <v>13336.2</v>
      </c>
      <c r="F40" s="2">
        <v>64694.8</v>
      </c>
      <c r="G40" s="2">
        <f t="shared" si="2"/>
        <v>6181.5</v>
      </c>
      <c r="H40" s="2">
        <f t="shared" si="2"/>
        <v>68207.600000000006</v>
      </c>
      <c r="I40" s="2">
        <v>1891.4</v>
      </c>
      <c r="J40" s="2">
        <v>17067.099999999999</v>
      </c>
      <c r="K40" s="2">
        <v>1571.4</v>
      </c>
      <c r="L40" s="2">
        <v>16289.1</v>
      </c>
      <c r="M40" s="54">
        <v>1509.7</v>
      </c>
      <c r="N40" s="54">
        <v>18984.8</v>
      </c>
      <c r="O40" s="54">
        <v>1209</v>
      </c>
      <c r="P40" s="54">
        <v>15866.6</v>
      </c>
      <c r="Q40" s="18">
        <v>26</v>
      </c>
      <c r="R40" s="45"/>
      <c r="S40" s="45"/>
    </row>
    <row r="41" spans="1:19" ht="13.35" customHeight="1" x14ac:dyDescent="0.2">
      <c r="A41" s="42">
        <v>27</v>
      </c>
      <c r="B41" s="11" t="s">
        <v>48</v>
      </c>
      <c r="C41" s="2">
        <v>21752.5</v>
      </c>
      <c r="D41" s="2">
        <v>258853.1</v>
      </c>
      <c r="E41" s="2">
        <v>19664</v>
      </c>
      <c r="F41" s="2">
        <v>325224.59999999998</v>
      </c>
      <c r="G41" s="2">
        <f t="shared" si="2"/>
        <v>20376.099999999999</v>
      </c>
      <c r="H41" s="2">
        <f t="shared" si="2"/>
        <v>324597.8</v>
      </c>
      <c r="I41" s="2">
        <v>5725.7</v>
      </c>
      <c r="J41" s="2">
        <v>57928.4</v>
      </c>
      <c r="K41" s="2">
        <v>5346.1</v>
      </c>
      <c r="L41" s="2">
        <v>92119.2</v>
      </c>
      <c r="M41" s="54">
        <v>5249.5</v>
      </c>
      <c r="N41" s="54">
        <v>90573</v>
      </c>
      <c r="O41" s="54">
        <v>4054.8</v>
      </c>
      <c r="P41" s="54">
        <v>83977.2</v>
      </c>
      <c r="Q41" s="18">
        <v>27</v>
      </c>
      <c r="R41" s="45"/>
      <c r="S41" s="45"/>
    </row>
    <row r="42" spans="1:19" ht="13.35" customHeight="1" x14ac:dyDescent="0.2">
      <c r="A42" s="42">
        <v>28</v>
      </c>
      <c r="B42" s="9" t="s">
        <v>49</v>
      </c>
      <c r="C42" s="2">
        <v>52.399999999999991</v>
      </c>
      <c r="D42" s="2">
        <v>18.700000000000003</v>
      </c>
      <c r="E42" s="2">
        <v>56.999999999999993</v>
      </c>
      <c r="F42" s="2">
        <v>43.7</v>
      </c>
      <c r="G42" s="2">
        <f t="shared" si="2"/>
        <v>11.2</v>
      </c>
      <c r="H42" s="2">
        <f t="shared" si="2"/>
        <v>35.6</v>
      </c>
      <c r="I42" s="2">
        <v>6</v>
      </c>
      <c r="J42" s="2">
        <v>16.7</v>
      </c>
      <c r="K42" s="2">
        <v>5</v>
      </c>
      <c r="L42" s="2">
        <v>8.6999999999999993</v>
      </c>
      <c r="M42" s="54">
        <v>0.2</v>
      </c>
      <c r="N42" s="54">
        <v>5.8</v>
      </c>
      <c r="O42" s="54">
        <v>0</v>
      </c>
      <c r="P42" s="54">
        <v>4.4000000000000004</v>
      </c>
      <c r="Q42" s="18">
        <v>28</v>
      </c>
      <c r="R42" s="45"/>
      <c r="S42" s="45"/>
    </row>
    <row r="43" spans="1:19" ht="13.35" customHeight="1" x14ac:dyDescent="0.2">
      <c r="A43" s="42">
        <v>29</v>
      </c>
      <c r="B43" s="11" t="s">
        <v>50</v>
      </c>
      <c r="C43" s="2">
        <v>11429.7</v>
      </c>
      <c r="D43" s="2">
        <v>18461.2</v>
      </c>
      <c r="E43" s="2">
        <v>10431.400000000001</v>
      </c>
      <c r="F43" s="2">
        <v>8233.5</v>
      </c>
      <c r="G43" s="2">
        <f t="shared" si="2"/>
        <v>9052.1</v>
      </c>
      <c r="H43" s="2">
        <f t="shared" si="2"/>
        <v>7135.2999999999993</v>
      </c>
      <c r="I43" s="2">
        <v>2475</v>
      </c>
      <c r="J43" s="2">
        <v>2099.6999999999998</v>
      </c>
      <c r="K43" s="2">
        <v>2454.9</v>
      </c>
      <c r="L43" s="2">
        <v>1607.3</v>
      </c>
      <c r="M43" s="54">
        <v>2249.1</v>
      </c>
      <c r="N43" s="54">
        <v>1790.4</v>
      </c>
      <c r="O43" s="54">
        <v>1873.1</v>
      </c>
      <c r="P43" s="54">
        <v>1637.9</v>
      </c>
      <c r="Q43" s="18">
        <v>29</v>
      </c>
      <c r="R43" s="45"/>
      <c r="S43" s="45"/>
    </row>
    <row r="44" spans="1:19" ht="13.35" customHeight="1" x14ac:dyDescent="0.2">
      <c r="A44" s="42">
        <v>30</v>
      </c>
      <c r="B44" s="10" t="s">
        <v>51</v>
      </c>
      <c r="C44" s="2">
        <v>0</v>
      </c>
      <c r="D44" s="2">
        <v>2266.1</v>
      </c>
      <c r="E44" s="2">
        <v>0</v>
      </c>
      <c r="F44" s="2">
        <v>2919.3</v>
      </c>
      <c r="G44" s="2">
        <f t="shared" si="2"/>
        <v>0</v>
      </c>
      <c r="H44" s="2">
        <f t="shared" si="2"/>
        <v>2953.6</v>
      </c>
      <c r="I44" s="2">
        <v>0</v>
      </c>
      <c r="J44" s="2">
        <v>809</v>
      </c>
      <c r="K44" s="2">
        <v>0</v>
      </c>
      <c r="L44" s="2">
        <v>707.2</v>
      </c>
      <c r="M44" s="54">
        <v>0</v>
      </c>
      <c r="N44" s="54">
        <v>854.9</v>
      </c>
      <c r="O44" s="54">
        <v>0</v>
      </c>
      <c r="P44" s="54">
        <v>582.5</v>
      </c>
      <c r="Q44" s="18">
        <v>30</v>
      </c>
      <c r="R44" s="45"/>
      <c r="S44" s="45"/>
    </row>
    <row r="45" spans="1:19" ht="13.35" customHeight="1" x14ac:dyDescent="0.2">
      <c r="A45" s="42">
        <v>31</v>
      </c>
      <c r="B45" s="9" t="s">
        <v>52</v>
      </c>
      <c r="C45" s="2">
        <v>187.8</v>
      </c>
      <c r="D45" s="2">
        <v>0</v>
      </c>
      <c r="E45" s="2">
        <v>203.3</v>
      </c>
      <c r="F45" s="2">
        <v>29.300000000000004</v>
      </c>
      <c r="G45" s="2">
        <f t="shared" si="2"/>
        <v>255.2</v>
      </c>
      <c r="H45" s="2">
        <f t="shared" si="2"/>
        <v>37.9</v>
      </c>
      <c r="I45" s="2">
        <v>55.3</v>
      </c>
      <c r="J45" s="2">
        <v>10.3</v>
      </c>
      <c r="K45" s="2">
        <v>48.6</v>
      </c>
      <c r="L45" s="2">
        <v>5.2</v>
      </c>
      <c r="M45" s="54">
        <v>78.8</v>
      </c>
      <c r="N45" s="54">
        <v>10.3</v>
      </c>
      <c r="O45" s="54">
        <v>72.5</v>
      </c>
      <c r="P45" s="54">
        <v>12.1</v>
      </c>
      <c r="Q45" s="18">
        <v>31</v>
      </c>
      <c r="R45" s="45"/>
      <c r="S45" s="45"/>
    </row>
    <row r="46" spans="1:19" ht="13.35" customHeight="1" x14ac:dyDescent="0.2">
      <c r="A46" s="42">
        <v>32</v>
      </c>
      <c r="B46" s="9" t="s">
        <v>53</v>
      </c>
      <c r="C46" s="2">
        <v>62.000000000000007</v>
      </c>
      <c r="D46" s="2">
        <v>7.5</v>
      </c>
      <c r="E46" s="2">
        <v>246.8</v>
      </c>
      <c r="F46" s="2">
        <v>167.09999999999997</v>
      </c>
      <c r="G46" s="2">
        <f t="shared" si="2"/>
        <v>143.80000000000001</v>
      </c>
      <c r="H46" s="2">
        <f t="shared" si="2"/>
        <v>27.699999999999996</v>
      </c>
      <c r="I46" s="2">
        <v>45</v>
      </c>
      <c r="J46" s="2">
        <v>17</v>
      </c>
      <c r="K46" s="2">
        <v>24</v>
      </c>
      <c r="L46" s="2">
        <v>2.7</v>
      </c>
      <c r="M46" s="54">
        <v>37.9</v>
      </c>
      <c r="N46" s="54">
        <v>3.4</v>
      </c>
      <c r="O46" s="54">
        <v>36.9</v>
      </c>
      <c r="P46" s="54">
        <v>4.5999999999999996</v>
      </c>
      <c r="Q46" s="18">
        <v>32</v>
      </c>
      <c r="R46" s="45"/>
      <c r="S46" s="45"/>
    </row>
    <row r="47" spans="1:19" ht="13.35" customHeight="1" x14ac:dyDescent="0.2">
      <c r="A47" s="42">
        <v>33</v>
      </c>
      <c r="B47" s="11" t="s">
        <v>54</v>
      </c>
      <c r="C47" s="2">
        <v>12620.9</v>
      </c>
      <c r="D47" s="2">
        <v>11555.400000000001</v>
      </c>
      <c r="E47" s="2">
        <v>16101.1</v>
      </c>
      <c r="F47" s="2">
        <v>14255.699999999999</v>
      </c>
      <c r="G47" s="2">
        <f t="shared" si="2"/>
        <v>15377.2</v>
      </c>
      <c r="H47" s="2">
        <f t="shared" si="2"/>
        <v>14336.7</v>
      </c>
      <c r="I47" s="2">
        <v>4468.7</v>
      </c>
      <c r="J47" s="2">
        <v>4671.5</v>
      </c>
      <c r="K47" s="2">
        <v>4659.3</v>
      </c>
      <c r="L47" s="2">
        <v>3224.3</v>
      </c>
      <c r="M47" s="54">
        <v>3846</v>
      </c>
      <c r="N47" s="54">
        <v>3267.7</v>
      </c>
      <c r="O47" s="54">
        <v>2403.1999999999998</v>
      </c>
      <c r="P47" s="54">
        <v>3173.2</v>
      </c>
      <c r="Q47" s="18">
        <v>33</v>
      </c>
      <c r="R47" s="45"/>
      <c r="S47" s="45"/>
    </row>
    <row r="48" spans="1:19" ht="13.35" customHeight="1" x14ac:dyDescent="0.2">
      <c r="A48" s="42">
        <v>34</v>
      </c>
      <c r="B48" s="11" t="s">
        <v>55</v>
      </c>
      <c r="C48" s="2">
        <v>3137.3999999999996</v>
      </c>
      <c r="D48" s="2">
        <v>7323.2</v>
      </c>
      <c r="E48" s="2">
        <v>3091.8999999999996</v>
      </c>
      <c r="F48" s="2">
        <v>10588.5</v>
      </c>
      <c r="G48" s="2">
        <f t="shared" si="2"/>
        <v>2715.4</v>
      </c>
      <c r="H48" s="2">
        <f t="shared" si="2"/>
        <v>9766.7000000000007</v>
      </c>
      <c r="I48" s="2">
        <v>762</v>
      </c>
      <c r="J48" s="2">
        <v>2998.1</v>
      </c>
      <c r="K48" s="2">
        <v>555.79999999999995</v>
      </c>
      <c r="L48" s="2">
        <v>2289</v>
      </c>
      <c r="M48" s="54">
        <v>810.5</v>
      </c>
      <c r="N48" s="54">
        <v>2379.1999999999998</v>
      </c>
      <c r="O48" s="54">
        <v>587.1</v>
      </c>
      <c r="P48" s="54">
        <v>2100.4</v>
      </c>
      <c r="Q48" s="18">
        <v>34</v>
      </c>
      <c r="R48" s="45"/>
      <c r="S48" s="45"/>
    </row>
    <row r="49" spans="1:19" ht="13.35" customHeight="1" x14ac:dyDescent="0.2">
      <c r="A49" s="42">
        <v>35</v>
      </c>
      <c r="B49" s="9" t="s">
        <v>56</v>
      </c>
      <c r="C49" s="2">
        <v>1175.5999999999999</v>
      </c>
      <c r="D49" s="2">
        <v>451.6</v>
      </c>
      <c r="E49" s="2">
        <v>1245.2</v>
      </c>
      <c r="F49" s="2">
        <v>196.6</v>
      </c>
      <c r="G49" s="2">
        <f t="shared" si="2"/>
        <v>942.3</v>
      </c>
      <c r="H49" s="2">
        <f t="shared" si="2"/>
        <v>272.10000000000002</v>
      </c>
      <c r="I49" s="2">
        <v>295.2</v>
      </c>
      <c r="J49" s="2">
        <v>78.400000000000006</v>
      </c>
      <c r="K49" s="2">
        <v>208</v>
      </c>
      <c r="L49" s="2">
        <v>44.3</v>
      </c>
      <c r="M49" s="54">
        <v>256.7</v>
      </c>
      <c r="N49" s="54">
        <v>70.2</v>
      </c>
      <c r="O49" s="54">
        <v>182.4</v>
      </c>
      <c r="P49" s="54">
        <v>79.2</v>
      </c>
      <c r="Q49" s="18">
        <v>35</v>
      </c>
      <c r="R49" s="45"/>
      <c r="S49" s="45"/>
    </row>
    <row r="50" spans="1:19" ht="13.35" customHeight="1" x14ac:dyDescent="0.2">
      <c r="A50" s="42">
        <v>36</v>
      </c>
      <c r="B50" s="9" t="s">
        <v>57</v>
      </c>
      <c r="C50" s="2">
        <v>0</v>
      </c>
      <c r="D50" s="2">
        <v>0</v>
      </c>
      <c r="E50" s="2">
        <v>8.2000000000000011</v>
      </c>
      <c r="F50" s="2">
        <v>12.3</v>
      </c>
      <c r="G50" s="2">
        <f t="shared" si="2"/>
        <v>19.399999999999999</v>
      </c>
      <c r="H50" s="2">
        <f t="shared" si="2"/>
        <v>9.6999999999999993</v>
      </c>
      <c r="I50" s="2">
        <v>1.6</v>
      </c>
      <c r="J50" s="2">
        <v>0</v>
      </c>
      <c r="K50" s="2">
        <v>3.8</v>
      </c>
      <c r="L50" s="2">
        <v>0</v>
      </c>
      <c r="M50" s="54">
        <v>9.4</v>
      </c>
      <c r="N50" s="54">
        <v>2.2999999999999998</v>
      </c>
      <c r="O50" s="54">
        <v>4.5999999999999996</v>
      </c>
      <c r="P50" s="54">
        <v>7.4</v>
      </c>
      <c r="Q50" s="18">
        <v>36</v>
      </c>
      <c r="R50" s="45"/>
      <c r="S50" s="45"/>
    </row>
    <row r="51" spans="1:19" ht="13.35" customHeight="1" x14ac:dyDescent="0.2">
      <c r="A51" s="42">
        <v>37</v>
      </c>
      <c r="B51" s="11" t="s">
        <v>58</v>
      </c>
      <c r="C51" s="2">
        <v>13023</v>
      </c>
      <c r="D51" s="2">
        <v>5408.1</v>
      </c>
      <c r="E51" s="2">
        <v>12521.7</v>
      </c>
      <c r="F51" s="2">
        <v>7003.8</v>
      </c>
      <c r="G51" s="2">
        <f t="shared" si="2"/>
        <v>13343.900000000001</v>
      </c>
      <c r="H51" s="2">
        <f t="shared" si="2"/>
        <v>7694.2</v>
      </c>
      <c r="I51" s="2">
        <v>3418.2</v>
      </c>
      <c r="J51" s="2">
        <v>2093.8000000000002</v>
      </c>
      <c r="K51" s="2">
        <v>2765.9</v>
      </c>
      <c r="L51" s="2">
        <v>1723.6</v>
      </c>
      <c r="M51" s="54">
        <v>4264.3</v>
      </c>
      <c r="N51" s="54">
        <v>2035.8</v>
      </c>
      <c r="O51" s="54">
        <v>2895.5</v>
      </c>
      <c r="P51" s="54">
        <v>1841</v>
      </c>
      <c r="Q51" s="18">
        <v>37</v>
      </c>
      <c r="R51" s="45"/>
      <c r="S51" s="45"/>
    </row>
    <row r="52" spans="1:19" ht="13.35" customHeight="1" x14ac:dyDescent="0.2">
      <c r="A52" s="42">
        <v>38</v>
      </c>
      <c r="B52" s="9" t="s">
        <v>59</v>
      </c>
      <c r="C52" s="2">
        <v>152969</v>
      </c>
      <c r="D52" s="2">
        <v>99534.400000000009</v>
      </c>
      <c r="E52" s="2">
        <v>179004.5</v>
      </c>
      <c r="F52" s="2">
        <v>67477.5</v>
      </c>
      <c r="G52" s="2">
        <f t="shared" si="2"/>
        <v>214374.28999999998</v>
      </c>
      <c r="H52" s="2">
        <f t="shared" si="2"/>
        <v>47418.5</v>
      </c>
      <c r="I52" s="2">
        <v>50206.8</v>
      </c>
      <c r="J52" s="2">
        <v>14363.8</v>
      </c>
      <c r="K52" s="2">
        <v>50346.6</v>
      </c>
      <c r="L52" s="2">
        <v>13637</v>
      </c>
      <c r="M52" s="54">
        <v>55953</v>
      </c>
      <c r="N52" s="54">
        <v>10022.1</v>
      </c>
      <c r="O52" s="54">
        <v>57867.89</v>
      </c>
      <c r="P52" s="54">
        <v>9395.6</v>
      </c>
      <c r="Q52" s="18">
        <v>38</v>
      </c>
      <c r="R52" s="45"/>
      <c r="S52" s="45"/>
    </row>
    <row r="53" spans="1:19" ht="13.35" customHeight="1" x14ac:dyDescent="0.2">
      <c r="A53" s="42">
        <v>39</v>
      </c>
      <c r="B53" s="10" t="s">
        <v>60</v>
      </c>
      <c r="C53" s="2">
        <v>12.3</v>
      </c>
      <c r="D53" s="2">
        <v>38</v>
      </c>
      <c r="E53" s="2">
        <v>9.4</v>
      </c>
      <c r="F53" s="2">
        <v>14.8</v>
      </c>
      <c r="G53" s="2">
        <f t="shared" si="2"/>
        <v>22.5</v>
      </c>
      <c r="H53" s="2">
        <f t="shared" si="2"/>
        <v>8.5</v>
      </c>
      <c r="I53" s="2">
        <v>5.0999999999999996</v>
      </c>
      <c r="J53" s="2">
        <v>5.4</v>
      </c>
      <c r="K53" s="2">
        <v>5.5</v>
      </c>
      <c r="L53" s="2">
        <v>0.6</v>
      </c>
      <c r="M53" s="54">
        <v>8.9</v>
      </c>
      <c r="N53" s="54">
        <v>1.7</v>
      </c>
      <c r="O53" s="54">
        <v>3</v>
      </c>
      <c r="P53" s="54">
        <v>0.8</v>
      </c>
      <c r="Q53" s="18">
        <v>39</v>
      </c>
      <c r="R53" s="45"/>
      <c r="S53" s="45"/>
    </row>
    <row r="54" spans="1:19" ht="13.35" customHeight="1" x14ac:dyDescent="0.2">
      <c r="A54" s="42">
        <v>40</v>
      </c>
      <c r="B54" s="10" t="s">
        <v>61</v>
      </c>
      <c r="C54" s="2">
        <v>0</v>
      </c>
      <c r="D54" s="2">
        <v>22.2</v>
      </c>
      <c r="E54" s="2">
        <v>0</v>
      </c>
      <c r="F54" s="2">
        <v>32</v>
      </c>
      <c r="G54" s="2">
        <f t="shared" si="2"/>
        <v>0</v>
      </c>
      <c r="H54" s="2">
        <f t="shared" si="2"/>
        <v>13.700000000000001</v>
      </c>
      <c r="I54" s="2">
        <v>0</v>
      </c>
      <c r="J54" s="2">
        <v>6.4</v>
      </c>
      <c r="K54" s="2">
        <v>0</v>
      </c>
      <c r="L54" s="2">
        <v>3</v>
      </c>
      <c r="M54" s="54">
        <v>0</v>
      </c>
      <c r="N54" s="54">
        <v>1.3</v>
      </c>
      <c r="O54" s="54">
        <v>0</v>
      </c>
      <c r="P54" s="54">
        <v>3</v>
      </c>
      <c r="Q54" s="18">
        <v>40</v>
      </c>
      <c r="R54" s="45"/>
      <c r="S54" s="45"/>
    </row>
    <row r="55" spans="1:19" ht="13.35" customHeight="1" x14ac:dyDescent="0.2">
      <c r="A55" s="42">
        <v>41</v>
      </c>
      <c r="B55" s="9" t="s">
        <v>62</v>
      </c>
      <c r="C55" s="2">
        <v>1268.2</v>
      </c>
      <c r="D55" s="2">
        <v>741.4</v>
      </c>
      <c r="E55" s="2">
        <v>1066.8</v>
      </c>
      <c r="F55" s="2">
        <v>946.5</v>
      </c>
      <c r="G55" s="2">
        <f t="shared" si="2"/>
        <v>746.5</v>
      </c>
      <c r="H55" s="2">
        <f t="shared" si="2"/>
        <v>727.4</v>
      </c>
      <c r="I55" s="2">
        <v>283.10000000000002</v>
      </c>
      <c r="J55" s="2">
        <v>236.2</v>
      </c>
      <c r="K55" s="2">
        <v>177.2</v>
      </c>
      <c r="L55" s="2">
        <v>152.80000000000001</v>
      </c>
      <c r="M55" s="54">
        <v>174.1</v>
      </c>
      <c r="N55" s="54">
        <v>176.3</v>
      </c>
      <c r="O55" s="54">
        <v>112.1</v>
      </c>
      <c r="P55" s="54">
        <v>162.1</v>
      </c>
      <c r="Q55" s="18">
        <v>41</v>
      </c>
      <c r="R55" s="45"/>
      <c r="S55" s="45"/>
    </row>
    <row r="56" spans="1:19" ht="13.35" customHeight="1" x14ac:dyDescent="0.2">
      <c r="A56" s="42">
        <v>42</v>
      </c>
      <c r="B56" s="9" t="s">
        <v>63</v>
      </c>
      <c r="C56" s="2">
        <v>0</v>
      </c>
      <c r="D56" s="2">
        <v>0</v>
      </c>
      <c r="E56" s="2">
        <v>0.8</v>
      </c>
      <c r="F56" s="2">
        <v>0</v>
      </c>
      <c r="G56" s="2">
        <f t="shared" si="2"/>
        <v>0</v>
      </c>
      <c r="H56" s="2">
        <f t="shared" si="2"/>
        <v>9.1</v>
      </c>
      <c r="I56" s="2">
        <v>0</v>
      </c>
      <c r="J56" s="2">
        <v>0</v>
      </c>
      <c r="K56" s="2">
        <v>0</v>
      </c>
      <c r="L56" s="2">
        <v>0</v>
      </c>
      <c r="M56" s="54">
        <v>0</v>
      </c>
      <c r="N56" s="54">
        <v>7.3</v>
      </c>
      <c r="O56" s="54">
        <v>0</v>
      </c>
      <c r="P56" s="54">
        <v>1.8</v>
      </c>
      <c r="Q56" s="18">
        <v>42</v>
      </c>
      <c r="R56" s="45"/>
      <c r="S56" s="45"/>
    </row>
    <row r="57" spans="1:19" ht="13.35" customHeight="1" x14ac:dyDescent="0.2">
      <c r="A57" s="42">
        <v>43</v>
      </c>
      <c r="B57" s="9" t="s">
        <v>64</v>
      </c>
      <c r="C57" s="2">
        <v>185.8</v>
      </c>
      <c r="D57" s="2">
        <v>3612.8</v>
      </c>
      <c r="E57" s="2">
        <v>208.6</v>
      </c>
      <c r="F57" s="2">
        <v>2875.2</v>
      </c>
      <c r="G57" s="2">
        <f t="shared" si="2"/>
        <v>195.70000000000002</v>
      </c>
      <c r="H57" s="2">
        <f t="shared" si="2"/>
        <v>2184.7999999999997</v>
      </c>
      <c r="I57" s="2">
        <v>55.3</v>
      </c>
      <c r="J57" s="2">
        <v>642.29999999999995</v>
      </c>
      <c r="K57" s="2">
        <v>69</v>
      </c>
      <c r="L57" s="2">
        <v>635.79999999999995</v>
      </c>
      <c r="M57" s="54">
        <v>56</v>
      </c>
      <c r="N57" s="54">
        <v>458.8</v>
      </c>
      <c r="O57" s="54">
        <v>15.4</v>
      </c>
      <c r="P57" s="54">
        <v>447.9</v>
      </c>
      <c r="Q57" s="18">
        <v>43</v>
      </c>
      <c r="R57" s="45"/>
      <c r="S57" s="45"/>
    </row>
    <row r="58" spans="1:19" ht="13.35" customHeight="1" x14ac:dyDescent="0.2">
      <c r="A58" s="42">
        <v>44</v>
      </c>
      <c r="B58" s="11" t="s">
        <v>65</v>
      </c>
      <c r="C58" s="2">
        <v>2834.6</v>
      </c>
      <c r="D58" s="2">
        <v>671.90000000000009</v>
      </c>
      <c r="E58" s="2">
        <v>3169.9</v>
      </c>
      <c r="F58" s="2">
        <v>729.5</v>
      </c>
      <c r="G58" s="2">
        <f t="shared" si="2"/>
        <v>4085.5</v>
      </c>
      <c r="H58" s="2">
        <f t="shared" si="2"/>
        <v>627.20000000000005</v>
      </c>
      <c r="I58" s="2">
        <v>1125.5999999999999</v>
      </c>
      <c r="J58" s="2">
        <v>207.6</v>
      </c>
      <c r="K58" s="2">
        <v>1291.4000000000001</v>
      </c>
      <c r="L58" s="2">
        <v>111.7</v>
      </c>
      <c r="M58" s="54">
        <v>998.2</v>
      </c>
      <c r="N58" s="54">
        <v>161.69999999999999</v>
      </c>
      <c r="O58" s="54">
        <v>670.3</v>
      </c>
      <c r="P58" s="54">
        <v>146.19999999999999</v>
      </c>
      <c r="Q58" s="18">
        <v>44</v>
      </c>
      <c r="R58" s="45"/>
      <c r="S58" s="45"/>
    </row>
    <row r="59" spans="1:19" ht="13.35" customHeight="1" x14ac:dyDescent="0.2">
      <c r="A59" s="42">
        <v>45</v>
      </c>
      <c r="B59" s="9" t="s">
        <v>66</v>
      </c>
      <c r="C59" s="2">
        <v>0</v>
      </c>
      <c r="D59" s="2">
        <v>0</v>
      </c>
      <c r="E59" s="2">
        <v>1</v>
      </c>
      <c r="F59" s="2">
        <v>0</v>
      </c>
      <c r="G59" s="2">
        <f t="shared" si="2"/>
        <v>25.200000000000003</v>
      </c>
      <c r="H59" s="2">
        <f t="shared" si="2"/>
        <v>31</v>
      </c>
      <c r="I59" s="2">
        <v>0</v>
      </c>
      <c r="J59" s="2">
        <v>0</v>
      </c>
      <c r="K59" s="2">
        <v>3.7</v>
      </c>
      <c r="L59" s="2">
        <v>7.2</v>
      </c>
      <c r="M59" s="54">
        <v>3.7</v>
      </c>
      <c r="N59" s="54">
        <v>16.7</v>
      </c>
      <c r="O59" s="54">
        <v>17.8</v>
      </c>
      <c r="P59" s="54">
        <v>7.1</v>
      </c>
      <c r="Q59" s="18">
        <v>45</v>
      </c>
      <c r="R59" s="45"/>
      <c r="S59" s="45"/>
    </row>
    <row r="60" spans="1:19" ht="13.35" customHeight="1" x14ac:dyDescent="0.2">
      <c r="A60" s="42">
        <v>46</v>
      </c>
      <c r="B60" s="10" t="s">
        <v>67</v>
      </c>
      <c r="C60" s="2">
        <v>0</v>
      </c>
      <c r="D60" s="2">
        <v>797.4</v>
      </c>
      <c r="E60" s="2">
        <v>0</v>
      </c>
      <c r="F60" s="2">
        <v>1015.9</v>
      </c>
      <c r="G60" s="2">
        <f t="shared" si="2"/>
        <v>0</v>
      </c>
      <c r="H60" s="2">
        <f t="shared" si="2"/>
        <v>606.20000000000005</v>
      </c>
      <c r="I60" s="2">
        <v>0</v>
      </c>
      <c r="J60" s="2">
        <v>252</v>
      </c>
      <c r="K60" s="2">
        <v>0</v>
      </c>
      <c r="L60" s="2">
        <v>125.8</v>
      </c>
      <c r="M60" s="54">
        <v>0</v>
      </c>
      <c r="N60" s="54">
        <v>130</v>
      </c>
      <c r="O60" s="54">
        <v>0</v>
      </c>
      <c r="P60" s="54">
        <v>98.4</v>
      </c>
      <c r="Q60" s="18">
        <v>46</v>
      </c>
      <c r="R60" s="45"/>
      <c r="S60" s="45"/>
    </row>
    <row r="61" spans="1:19" ht="13.35" customHeight="1" x14ac:dyDescent="0.2">
      <c r="A61" s="42">
        <v>47</v>
      </c>
      <c r="B61" s="9" t="s">
        <v>68</v>
      </c>
      <c r="C61" s="2">
        <v>0</v>
      </c>
      <c r="D61" s="2">
        <v>0</v>
      </c>
      <c r="E61" s="2">
        <v>43.900000000000006</v>
      </c>
      <c r="F61" s="2">
        <v>0</v>
      </c>
      <c r="G61" s="2">
        <f t="shared" si="2"/>
        <v>18.100000000000001</v>
      </c>
      <c r="H61" s="2">
        <f t="shared" si="2"/>
        <v>0</v>
      </c>
      <c r="I61" s="2">
        <v>0</v>
      </c>
      <c r="J61" s="2">
        <v>0</v>
      </c>
      <c r="K61" s="2">
        <v>10.1</v>
      </c>
      <c r="L61" s="2">
        <v>0</v>
      </c>
      <c r="M61" s="54">
        <v>8</v>
      </c>
      <c r="N61" s="54">
        <v>0</v>
      </c>
      <c r="O61" s="54">
        <v>0</v>
      </c>
      <c r="P61" s="54">
        <v>0</v>
      </c>
      <c r="Q61" s="18">
        <v>47</v>
      </c>
      <c r="R61" s="45"/>
      <c r="S61" s="45"/>
    </row>
    <row r="62" spans="1:19" ht="13.35" customHeight="1" x14ac:dyDescent="0.2">
      <c r="A62" s="42">
        <v>48</v>
      </c>
      <c r="B62" s="9" t="s">
        <v>69</v>
      </c>
      <c r="C62" s="2">
        <v>226.5</v>
      </c>
      <c r="D62" s="2">
        <v>0</v>
      </c>
      <c r="E62" s="2">
        <v>184.8</v>
      </c>
      <c r="F62" s="2">
        <v>19.900000000000002</v>
      </c>
      <c r="G62" s="2">
        <f t="shared" si="2"/>
        <v>233.50000000000003</v>
      </c>
      <c r="H62" s="2">
        <f t="shared" si="2"/>
        <v>13</v>
      </c>
      <c r="I62" s="2">
        <v>88.5</v>
      </c>
      <c r="J62" s="2">
        <v>0</v>
      </c>
      <c r="K62" s="2">
        <v>50.8</v>
      </c>
      <c r="L62" s="2">
        <v>3.4</v>
      </c>
      <c r="M62" s="54">
        <v>44.3</v>
      </c>
      <c r="N62" s="54">
        <v>6.6</v>
      </c>
      <c r="O62" s="55">
        <v>49.9</v>
      </c>
      <c r="P62" s="54">
        <v>3</v>
      </c>
      <c r="Q62" s="18">
        <v>48</v>
      </c>
      <c r="R62" s="45"/>
      <c r="S62" s="45"/>
    </row>
    <row r="63" spans="1:19" ht="13.35" customHeight="1" x14ac:dyDescent="0.2">
      <c r="A63" s="42">
        <v>49</v>
      </c>
      <c r="B63" s="9" t="s">
        <v>70</v>
      </c>
      <c r="C63" s="2">
        <v>177.9</v>
      </c>
      <c r="D63" s="2">
        <v>411.20000000000005</v>
      </c>
      <c r="E63" s="2">
        <v>247.3</v>
      </c>
      <c r="F63" s="2">
        <v>370.8</v>
      </c>
      <c r="G63" s="2">
        <f t="shared" si="2"/>
        <v>215.9</v>
      </c>
      <c r="H63" s="2">
        <f t="shared" si="2"/>
        <v>377.9</v>
      </c>
      <c r="I63" s="2">
        <v>63.5</v>
      </c>
      <c r="J63" s="2">
        <v>113.1</v>
      </c>
      <c r="K63" s="2">
        <v>38.9</v>
      </c>
      <c r="L63" s="2">
        <v>86.5</v>
      </c>
      <c r="M63" s="54">
        <v>75.599999999999994</v>
      </c>
      <c r="N63" s="54">
        <v>76.400000000000006</v>
      </c>
      <c r="O63" s="54">
        <v>37.9</v>
      </c>
      <c r="P63" s="54">
        <v>101.9</v>
      </c>
      <c r="Q63" s="18">
        <v>49</v>
      </c>
      <c r="R63" s="45"/>
      <c r="S63" s="45"/>
    </row>
    <row r="64" spans="1:19" ht="13.35" customHeight="1" x14ac:dyDescent="0.2">
      <c r="A64" s="42">
        <v>50</v>
      </c>
      <c r="B64" s="9" t="s">
        <v>71</v>
      </c>
      <c r="C64" s="2">
        <v>3200.9</v>
      </c>
      <c r="D64" s="2">
        <v>16518.400000000001</v>
      </c>
      <c r="E64" s="2">
        <v>2478.1000000000004</v>
      </c>
      <c r="F64" s="2">
        <v>4510.6000000000004</v>
      </c>
      <c r="G64" s="2">
        <f t="shared" si="2"/>
        <v>2119.8999999999996</v>
      </c>
      <c r="H64" s="2">
        <f t="shared" si="2"/>
        <v>3752.6000000000004</v>
      </c>
      <c r="I64" s="2">
        <v>570.9</v>
      </c>
      <c r="J64" s="2">
        <v>1156.3</v>
      </c>
      <c r="K64" s="2">
        <v>519.20000000000005</v>
      </c>
      <c r="L64" s="2">
        <v>884.6</v>
      </c>
      <c r="M64" s="54">
        <v>627.79999999999995</v>
      </c>
      <c r="N64" s="54">
        <v>944.7</v>
      </c>
      <c r="O64" s="54">
        <v>402</v>
      </c>
      <c r="P64" s="54">
        <v>767</v>
      </c>
      <c r="Q64" s="18">
        <v>50</v>
      </c>
      <c r="R64" s="45"/>
      <c r="S64" s="45"/>
    </row>
    <row r="65" spans="1:19" ht="13.35" customHeight="1" x14ac:dyDescent="0.2">
      <c r="A65" s="42">
        <v>51</v>
      </c>
      <c r="B65" s="9" t="s">
        <v>72</v>
      </c>
      <c r="C65" s="2">
        <v>184.39999999999998</v>
      </c>
      <c r="D65" s="2">
        <v>83.4</v>
      </c>
      <c r="E65" s="2">
        <v>13.700000000000001</v>
      </c>
      <c r="F65" s="2">
        <v>3.5999999999999996</v>
      </c>
      <c r="G65" s="2">
        <f t="shared" si="2"/>
        <v>3.2</v>
      </c>
      <c r="H65" s="2">
        <f t="shared" si="2"/>
        <v>11.100000000000001</v>
      </c>
      <c r="I65" s="2">
        <v>2.4</v>
      </c>
      <c r="J65" s="2">
        <v>1.4</v>
      </c>
      <c r="K65" s="2">
        <v>0</v>
      </c>
      <c r="L65" s="2">
        <v>0.8</v>
      </c>
      <c r="M65" s="54">
        <v>0</v>
      </c>
      <c r="N65" s="54">
        <v>4.4000000000000004</v>
      </c>
      <c r="O65" s="54">
        <v>0.8</v>
      </c>
      <c r="P65" s="54">
        <v>4.5</v>
      </c>
      <c r="Q65" s="18">
        <v>51</v>
      </c>
      <c r="R65" s="45"/>
      <c r="S65" s="45"/>
    </row>
    <row r="66" spans="1:19" ht="15" customHeight="1" x14ac:dyDescent="0.2">
      <c r="A66" s="42"/>
      <c r="B66" s="9" t="s">
        <v>17</v>
      </c>
      <c r="C66" s="2"/>
      <c r="D66" s="2"/>
      <c r="E66" s="2"/>
      <c r="F66" s="2"/>
      <c r="G66" s="2"/>
      <c r="H66" s="2"/>
      <c r="I66" s="2"/>
      <c r="J66" s="2"/>
      <c r="K66" s="2"/>
      <c r="L66" s="4"/>
      <c r="M66" s="2"/>
      <c r="N66" s="2"/>
      <c r="O66" s="54"/>
      <c r="P66" s="54"/>
      <c r="R66" s="45"/>
      <c r="S66" s="45"/>
    </row>
    <row r="67" spans="1:19" ht="13.5" customHeight="1" x14ac:dyDescent="0.2">
      <c r="A67" s="42">
        <v>52</v>
      </c>
      <c r="B67" s="9" t="s">
        <v>73</v>
      </c>
      <c r="C67" s="2">
        <v>782.69999999999993</v>
      </c>
      <c r="D67" s="2">
        <v>52.6</v>
      </c>
      <c r="E67" s="2">
        <v>1266.5</v>
      </c>
      <c r="F67" s="2">
        <v>95.899999999999977</v>
      </c>
      <c r="G67" s="2">
        <f t="shared" ref="G67:H121" si="3">SUM(I67+K67+M67+O67)</f>
        <v>1201.2</v>
      </c>
      <c r="H67" s="2">
        <f t="shared" si="3"/>
        <v>86.899999999999991</v>
      </c>
      <c r="I67" s="2">
        <v>388</v>
      </c>
      <c r="J67" s="2">
        <v>32.799999999999997</v>
      </c>
      <c r="K67" s="2">
        <v>268.7</v>
      </c>
      <c r="L67" s="2">
        <v>23.8</v>
      </c>
      <c r="M67" s="54">
        <v>390</v>
      </c>
      <c r="N67" s="54">
        <v>8.6</v>
      </c>
      <c r="O67" s="54">
        <v>154.5</v>
      </c>
      <c r="P67" s="54">
        <v>21.7</v>
      </c>
      <c r="Q67" s="18">
        <v>52</v>
      </c>
      <c r="R67" s="45"/>
      <c r="S67" s="45"/>
    </row>
    <row r="68" spans="1:19" ht="13.5" customHeight="1" x14ac:dyDescent="0.2">
      <c r="A68" s="42">
        <v>53</v>
      </c>
      <c r="B68" s="11" t="s">
        <v>74</v>
      </c>
      <c r="C68" s="2">
        <v>2169.5</v>
      </c>
      <c r="D68" s="2">
        <v>370.40000000000003</v>
      </c>
      <c r="E68" s="2">
        <v>2562.1</v>
      </c>
      <c r="F68" s="2">
        <v>469.59999999999997</v>
      </c>
      <c r="G68" s="2">
        <f t="shared" si="3"/>
        <v>2386.9</v>
      </c>
      <c r="H68" s="2">
        <f t="shared" si="3"/>
        <v>458.20000000000005</v>
      </c>
      <c r="I68" s="2">
        <v>724.4</v>
      </c>
      <c r="J68" s="2">
        <v>146.80000000000001</v>
      </c>
      <c r="K68" s="2">
        <v>538</v>
      </c>
      <c r="L68" s="2">
        <v>108.3</v>
      </c>
      <c r="M68" s="54">
        <v>750.6</v>
      </c>
      <c r="N68" s="54">
        <v>94.5</v>
      </c>
      <c r="O68" s="54">
        <v>373.9</v>
      </c>
      <c r="P68" s="54">
        <v>108.6</v>
      </c>
      <c r="Q68" s="18">
        <v>53</v>
      </c>
      <c r="R68" s="45"/>
      <c r="S68" s="45"/>
    </row>
    <row r="69" spans="1:19" ht="13.5" customHeight="1" x14ac:dyDescent="0.2">
      <c r="A69" s="42">
        <v>54</v>
      </c>
      <c r="B69" s="11" t="s">
        <v>75</v>
      </c>
      <c r="C69" s="2">
        <v>2574.9</v>
      </c>
      <c r="D69" s="2">
        <v>7406.2000000000007</v>
      </c>
      <c r="E69" s="2">
        <v>2786.8</v>
      </c>
      <c r="F69" s="2">
        <v>7483.7999999999993</v>
      </c>
      <c r="G69" s="2">
        <f t="shared" si="3"/>
        <v>2183.1999999999998</v>
      </c>
      <c r="H69" s="2">
        <f t="shared" si="3"/>
        <v>6303.5</v>
      </c>
      <c r="I69" s="2">
        <v>627.79999999999995</v>
      </c>
      <c r="J69" s="2">
        <v>2045.8</v>
      </c>
      <c r="K69" s="2">
        <v>585.5</v>
      </c>
      <c r="L69" s="2">
        <v>1455.8</v>
      </c>
      <c r="M69" s="54">
        <v>559.4</v>
      </c>
      <c r="N69" s="54">
        <v>1491.4</v>
      </c>
      <c r="O69" s="54">
        <v>410.5</v>
      </c>
      <c r="P69" s="54">
        <v>1310.5</v>
      </c>
      <c r="Q69" s="18">
        <v>54</v>
      </c>
      <c r="R69" s="45"/>
      <c r="S69" s="45"/>
    </row>
    <row r="70" spans="1:19" ht="13.5" customHeight="1" x14ac:dyDescent="0.2">
      <c r="A70" s="42">
        <v>55</v>
      </c>
      <c r="B70" s="10" t="s">
        <v>76</v>
      </c>
      <c r="C70" s="2">
        <v>0</v>
      </c>
      <c r="D70" s="2">
        <v>163</v>
      </c>
      <c r="E70" s="2">
        <v>592.20000000000005</v>
      </c>
      <c r="F70" s="2">
        <v>298.39999999999998</v>
      </c>
      <c r="G70" s="2">
        <f t="shared" si="3"/>
        <v>505.5</v>
      </c>
      <c r="H70" s="2">
        <f t="shared" si="3"/>
        <v>182.89999999999998</v>
      </c>
      <c r="I70" s="2">
        <v>145.1</v>
      </c>
      <c r="J70" s="2">
        <v>62.6</v>
      </c>
      <c r="K70" s="2">
        <v>96.8</v>
      </c>
      <c r="L70" s="2">
        <v>39</v>
      </c>
      <c r="M70" s="54">
        <v>134.19999999999999</v>
      </c>
      <c r="N70" s="54">
        <v>33.799999999999997</v>
      </c>
      <c r="O70" s="54">
        <v>129.4</v>
      </c>
      <c r="P70" s="54">
        <v>47.5</v>
      </c>
      <c r="Q70" s="18">
        <v>55</v>
      </c>
      <c r="R70" s="45"/>
      <c r="S70" s="45"/>
    </row>
    <row r="71" spans="1:19" ht="13.5" customHeight="1" x14ac:dyDescent="0.2">
      <c r="A71" s="42">
        <v>56</v>
      </c>
      <c r="B71" s="10" t="s">
        <v>77</v>
      </c>
      <c r="C71" s="2">
        <v>200</v>
      </c>
      <c r="D71" s="2">
        <v>1029.7</v>
      </c>
      <c r="E71" s="2">
        <v>0</v>
      </c>
      <c r="F71" s="2">
        <v>1240.3</v>
      </c>
      <c r="G71" s="2">
        <f t="shared" si="3"/>
        <v>0</v>
      </c>
      <c r="H71" s="2">
        <f t="shared" si="3"/>
        <v>938.2</v>
      </c>
      <c r="I71" s="2">
        <v>0</v>
      </c>
      <c r="J71" s="2">
        <v>300.60000000000002</v>
      </c>
      <c r="K71" s="2">
        <v>0</v>
      </c>
      <c r="L71" s="2">
        <v>216.1</v>
      </c>
      <c r="M71" s="54">
        <v>0</v>
      </c>
      <c r="N71" s="54">
        <v>217.7</v>
      </c>
      <c r="O71" s="54">
        <v>0</v>
      </c>
      <c r="P71" s="54">
        <v>203.8</v>
      </c>
      <c r="Q71" s="18">
        <v>56</v>
      </c>
      <c r="R71" s="45"/>
      <c r="S71" s="45"/>
    </row>
    <row r="72" spans="1:19" ht="13.5" customHeight="1" x14ac:dyDescent="0.2">
      <c r="A72" s="42">
        <v>57</v>
      </c>
      <c r="B72" s="10" t="s">
        <v>78</v>
      </c>
      <c r="C72" s="2">
        <v>0</v>
      </c>
      <c r="D72" s="2">
        <v>322</v>
      </c>
      <c r="E72" s="2">
        <v>48.9</v>
      </c>
      <c r="F72" s="2">
        <v>983.80000000000007</v>
      </c>
      <c r="G72" s="2">
        <f t="shared" si="3"/>
        <v>21.1</v>
      </c>
      <c r="H72" s="2">
        <f t="shared" si="3"/>
        <v>417.70000000000005</v>
      </c>
      <c r="I72" s="2">
        <v>0</v>
      </c>
      <c r="J72" s="2">
        <v>139.30000000000001</v>
      </c>
      <c r="K72" s="2">
        <v>14.9</v>
      </c>
      <c r="L72" s="2">
        <v>64.900000000000006</v>
      </c>
      <c r="M72" s="54">
        <v>2.7</v>
      </c>
      <c r="N72" s="54">
        <v>113.2</v>
      </c>
      <c r="O72" s="54">
        <v>3.5</v>
      </c>
      <c r="P72" s="54">
        <v>100.3</v>
      </c>
      <c r="Q72" s="18">
        <v>57</v>
      </c>
      <c r="R72" s="45"/>
      <c r="S72" s="45"/>
    </row>
    <row r="73" spans="1:19" ht="13.5" customHeight="1" x14ac:dyDescent="0.2">
      <c r="A73" s="42">
        <v>58</v>
      </c>
      <c r="B73" s="9" t="s">
        <v>79</v>
      </c>
      <c r="C73" s="2">
        <v>309.90000000000003</v>
      </c>
      <c r="D73" s="2">
        <v>0</v>
      </c>
      <c r="E73" s="2">
        <v>291.3</v>
      </c>
      <c r="F73" s="2">
        <v>102.6</v>
      </c>
      <c r="G73" s="2">
        <f t="shared" si="3"/>
        <v>294.3</v>
      </c>
      <c r="H73" s="2">
        <f t="shared" si="3"/>
        <v>96.8</v>
      </c>
      <c r="I73" s="2">
        <v>104.7</v>
      </c>
      <c r="J73" s="2">
        <v>50.6</v>
      </c>
      <c r="K73" s="2">
        <v>57.7</v>
      </c>
      <c r="L73" s="2">
        <v>19.8</v>
      </c>
      <c r="M73" s="54">
        <v>81.599999999999994</v>
      </c>
      <c r="N73" s="54">
        <v>15.6</v>
      </c>
      <c r="O73" s="54">
        <v>50.3</v>
      </c>
      <c r="P73" s="54">
        <v>10.8</v>
      </c>
      <c r="Q73" s="18">
        <v>58</v>
      </c>
      <c r="R73" s="45"/>
      <c r="S73" s="45"/>
    </row>
    <row r="74" spans="1:19" ht="13.5" customHeight="1" x14ac:dyDescent="0.2">
      <c r="A74" s="42">
        <v>59</v>
      </c>
      <c r="B74" s="11" t="s">
        <v>80</v>
      </c>
      <c r="C74" s="2">
        <v>605.79999999999995</v>
      </c>
      <c r="D74" s="2">
        <v>17.8</v>
      </c>
      <c r="E74" s="2">
        <v>662.1</v>
      </c>
      <c r="F74" s="2">
        <v>36.299999999999997</v>
      </c>
      <c r="G74" s="2">
        <f t="shared" si="3"/>
        <v>406.43863749999997</v>
      </c>
      <c r="H74" s="2">
        <f t="shared" si="3"/>
        <v>47.593636500000002</v>
      </c>
      <c r="I74" s="2">
        <v>161</v>
      </c>
      <c r="J74" s="2">
        <v>16.3</v>
      </c>
      <c r="K74" s="2">
        <v>99.738637499999996</v>
      </c>
      <c r="L74" s="2">
        <v>13.693636499999998</v>
      </c>
      <c r="M74" s="54">
        <v>76</v>
      </c>
      <c r="N74" s="54">
        <v>12.5</v>
      </c>
      <c r="O74" s="54">
        <v>69.7</v>
      </c>
      <c r="P74" s="54">
        <v>5.0999999999999996</v>
      </c>
      <c r="Q74" s="18">
        <v>59</v>
      </c>
      <c r="R74" s="45"/>
      <c r="S74" s="45"/>
    </row>
    <row r="75" spans="1:19" ht="13.5" customHeight="1" x14ac:dyDescent="0.2">
      <c r="A75" s="42">
        <v>60</v>
      </c>
      <c r="B75" s="10" t="s">
        <v>81</v>
      </c>
      <c r="C75" s="2">
        <v>0</v>
      </c>
      <c r="D75" s="2">
        <v>15.100000000000001</v>
      </c>
      <c r="E75" s="2">
        <v>215.5</v>
      </c>
      <c r="F75" s="2">
        <v>66.599999999999994</v>
      </c>
      <c r="G75" s="2">
        <f t="shared" si="3"/>
        <v>258.09481699999998</v>
      </c>
      <c r="H75" s="2">
        <f t="shared" si="3"/>
        <v>21.930499999999999</v>
      </c>
      <c r="I75" s="2">
        <v>25.9</v>
      </c>
      <c r="J75" s="2">
        <v>15.3</v>
      </c>
      <c r="K75" s="2">
        <v>77.994816999999998</v>
      </c>
      <c r="L75" s="2">
        <v>3.5304999999999995</v>
      </c>
      <c r="M75" s="54">
        <v>95.4</v>
      </c>
      <c r="N75" s="54">
        <v>1.9</v>
      </c>
      <c r="O75" s="54">
        <v>58.8</v>
      </c>
      <c r="P75" s="54">
        <v>1.2</v>
      </c>
      <c r="Q75" s="18">
        <v>60</v>
      </c>
      <c r="R75" s="45"/>
      <c r="S75" s="45"/>
    </row>
    <row r="76" spans="1:19" ht="13.5" customHeight="1" x14ac:dyDescent="0.2">
      <c r="A76" s="42">
        <v>61</v>
      </c>
      <c r="B76" s="9" t="s">
        <v>82</v>
      </c>
      <c r="C76" s="2">
        <v>218.3</v>
      </c>
      <c r="D76" s="2">
        <v>0</v>
      </c>
      <c r="E76" s="2">
        <v>371.80000000000007</v>
      </c>
      <c r="F76" s="2">
        <v>11.8</v>
      </c>
      <c r="G76" s="2">
        <f t="shared" si="3"/>
        <v>306.89612999999997</v>
      </c>
      <c r="H76" s="2">
        <f t="shared" si="3"/>
        <v>0</v>
      </c>
      <c r="I76" s="2">
        <v>148.19999999999999</v>
      </c>
      <c r="J76" s="2">
        <v>0</v>
      </c>
      <c r="K76" s="2">
        <v>67.696129999999997</v>
      </c>
      <c r="L76" s="2">
        <v>0</v>
      </c>
      <c r="M76" s="54">
        <v>59.9</v>
      </c>
      <c r="N76" s="54">
        <v>0</v>
      </c>
      <c r="O76" s="54">
        <v>31.1</v>
      </c>
      <c r="P76" s="54">
        <v>0</v>
      </c>
      <c r="Q76" s="18">
        <v>61</v>
      </c>
      <c r="R76" s="45"/>
      <c r="S76" s="45"/>
    </row>
    <row r="77" spans="1:19" ht="13.5" customHeight="1" x14ac:dyDescent="0.2">
      <c r="A77" s="42">
        <v>62</v>
      </c>
      <c r="B77" s="12" t="s">
        <v>83</v>
      </c>
      <c r="C77" s="2">
        <v>40.799999999999997</v>
      </c>
      <c r="D77" s="2">
        <v>0</v>
      </c>
      <c r="E77" s="2">
        <v>65.8</v>
      </c>
      <c r="F77" s="2">
        <v>0</v>
      </c>
      <c r="G77" s="2">
        <f t="shared" si="3"/>
        <v>98.7</v>
      </c>
      <c r="H77" s="2">
        <f t="shared" si="3"/>
        <v>0.39</v>
      </c>
      <c r="I77" s="2">
        <v>26.7</v>
      </c>
      <c r="J77" s="2">
        <v>0.3</v>
      </c>
      <c r="K77" s="2">
        <v>16.3</v>
      </c>
      <c r="L77" s="2">
        <v>0</v>
      </c>
      <c r="M77" s="54">
        <v>25.9</v>
      </c>
      <c r="N77" s="54">
        <v>0.09</v>
      </c>
      <c r="O77" s="54">
        <v>29.8</v>
      </c>
      <c r="P77" s="54">
        <v>0</v>
      </c>
      <c r="Q77" s="18">
        <v>62</v>
      </c>
      <c r="R77" s="45"/>
      <c r="S77" s="45"/>
    </row>
    <row r="78" spans="1:19" ht="13.5" customHeight="1" x14ac:dyDescent="0.2">
      <c r="A78" s="42">
        <v>63</v>
      </c>
      <c r="B78" s="9" t="s">
        <v>84</v>
      </c>
      <c r="C78" s="2">
        <v>1160</v>
      </c>
      <c r="D78" s="2">
        <v>1073.5999999999999</v>
      </c>
      <c r="E78" s="2">
        <v>1181</v>
      </c>
      <c r="F78" s="2">
        <v>1454.5</v>
      </c>
      <c r="G78" s="2">
        <f t="shared" si="3"/>
        <v>889</v>
      </c>
      <c r="H78" s="2">
        <f t="shared" si="3"/>
        <v>1462</v>
      </c>
      <c r="I78" s="2">
        <v>265</v>
      </c>
      <c r="J78" s="2">
        <v>508.7</v>
      </c>
      <c r="K78" s="2">
        <v>155.1</v>
      </c>
      <c r="L78" s="2">
        <v>291.2</v>
      </c>
      <c r="M78" s="54">
        <v>313</v>
      </c>
      <c r="N78" s="54">
        <v>356.7</v>
      </c>
      <c r="O78" s="54">
        <v>155.9</v>
      </c>
      <c r="P78" s="54">
        <v>305.39999999999998</v>
      </c>
      <c r="Q78" s="18">
        <v>63</v>
      </c>
      <c r="R78" s="45"/>
      <c r="S78" s="45"/>
    </row>
    <row r="79" spans="1:19" ht="13.5" customHeight="1" x14ac:dyDescent="0.2">
      <c r="A79" s="42">
        <v>64</v>
      </c>
      <c r="B79" s="11" t="s">
        <v>85</v>
      </c>
      <c r="C79" s="2">
        <v>3963.8999999999996</v>
      </c>
      <c r="D79" s="2">
        <v>878.9</v>
      </c>
      <c r="E79" s="2">
        <v>4290</v>
      </c>
      <c r="F79" s="2">
        <v>1111</v>
      </c>
      <c r="G79" s="2">
        <f t="shared" si="3"/>
        <v>4314.5999999999995</v>
      </c>
      <c r="H79" s="2">
        <f t="shared" si="3"/>
        <v>950.30000000000007</v>
      </c>
      <c r="I79" s="2">
        <v>1332.5</v>
      </c>
      <c r="J79" s="2">
        <v>267.3</v>
      </c>
      <c r="K79" s="2">
        <v>1397.7</v>
      </c>
      <c r="L79" s="2">
        <v>234.9</v>
      </c>
      <c r="M79" s="54">
        <v>924.5</v>
      </c>
      <c r="N79" s="54">
        <v>220</v>
      </c>
      <c r="O79" s="54">
        <v>659.9</v>
      </c>
      <c r="P79" s="54">
        <v>228.1</v>
      </c>
      <c r="Q79" s="18">
        <v>64</v>
      </c>
      <c r="R79" s="45"/>
      <c r="S79" s="45"/>
    </row>
    <row r="80" spans="1:19" ht="13.5" customHeight="1" x14ac:dyDescent="0.2">
      <c r="A80" s="42">
        <v>65</v>
      </c>
      <c r="B80" s="11" t="s">
        <v>86</v>
      </c>
      <c r="C80" s="2">
        <v>1462</v>
      </c>
      <c r="D80" s="2">
        <v>757.7</v>
      </c>
      <c r="E80" s="2">
        <v>1050.5999999999999</v>
      </c>
      <c r="F80" s="2">
        <v>982.4</v>
      </c>
      <c r="G80" s="2">
        <f t="shared" si="3"/>
        <v>676.5</v>
      </c>
      <c r="H80" s="2">
        <f t="shared" si="3"/>
        <v>675.9</v>
      </c>
      <c r="I80" s="2">
        <v>300.39999999999998</v>
      </c>
      <c r="J80" s="2">
        <v>253.6</v>
      </c>
      <c r="K80" s="2">
        <v>206.5</v>
      </c>
      <c r="L80" s="2">
        <v>176.8</v>
      </c>
      <c r="M80" s="54">
        <v>91</v>
      </c>
      <c r="N80" s="54">
        <v>116.6</v>
      </c>
      <c r="O80" s="54">
        <v>78.599999999999994</v>
      </c>
      <c r="P80" s="54">
        <v>128.9</v>
      </c>
      <c r="Q80" s="18">
        <v>65</v>
      </c>
      <c r="R80" s="45"/>
      <c r="S80" s="45"/>
    </row>
    <row r="81" spans="1:19" ht="13.5" customHeight="1" x14ac:dyDescent="0.2">
      <c r="A81" s="42">
        <v>66</v>
      </c>
      <c r="B81" s="9" t="s">
        <v>87</v>
      </c>
      <c r="C81" s="2">
        <v>296.2</v>
      </c>
      <c r="D81" s="2">
        <v>0</v>
      </c>
      <c r="E81" s="2">
        <v>259.5</v>
      </c>
      <c r="F81" s="2">
        <v>36.699999999999996</v>
      </c>
      <c r="G81" s="2">
        <f t="shared" si="3"/>
        <v>288.39999999999998</v>
      </c>
      <c r="H81" s="2">
        <f t="shared" si="3"/>
        <v>38.099999999999994</v>
      </c>
      <c r="I81" s="2">
        <v>59.6</v>
      </c>
      <c r="J81" s="2">
        <v>19.100000000000001</v>
      </c>
      <c r="K81" s="2">
        <v>74.900000000000006</v>
      </c>
      <c r="L81" s="2">
        <v>8.4</v>
      </c>
      <c r="M81" s="54">
        <v>81.3</v>
      </c>
      <c r="N81" s="54">
        <v>5.3</v>
      </c>
      <c r="O81" s="54">
        <v>72.599999999999994</v>
      </c>
      <c r="P81" s="54">
        <v>5.3</v>
      </c>
      <c r="Q81" s="18">
        <v>66</v>
      </c>
      <c r="R81" s="45"/>
      <c r="S81" s="45"/>
    </row>
    <row r="82" spans="1:19" ht="13.5" customHeight="1" x14ac:dyDescent="0.2">
      <c r="A82" s="42">
        <v>67</v>
      </c>
      <c r="B82" s="9" t="s">
        <v>88</v>
      </c>
      <c r="C82" s="2">
        <v>0</v>
      </c>
      <c r="D82" s="2">
        <v>449.29999999999995</v>
      </c>
      <c r="E82" s="2">
        <v>15.6</v>
      </c>
      <c r="F82" s="2">
        <v>691.5</v>
      </c>
      <c r="G82" s="2">
        <f t="shared" si="3"/>
        <v>100.2</v>
      </c>
      <c r="H82" s="2">
        <f t="shared" si="3"/>
        <v>713.7</v>
      </c>
      <c r="I82" s="2">
        <v>0</v>
      </c>
      <c r="J82" s="2">
        <v>200.4</v>
      </c>
      <c r="K82" s="2">
        <v>16</v>
      </c>
      <c r="L82" s="2">
        <v>207.9</v>
      </c>
      <c r="M82" s="54">
        <v>18.2</v>
      </c>
      <c r="N82" s="54">
        <v>175.3</v>
      </c>
      <c r="O82" s="54">
        <v>66</v>
      </c>
      <c r="P82" s="54">
        <v>130.1</v>
      </c>
      <c r="Q82" s="18">
        <v>67</v>
      </c>
      <c r="R82" s="45"/>
      <c r="S82" s="45"/>
    </row>
    <row r="83" spans="1:19" ht="13.5" customHeight="1" x14ac:dyDescent="0.2">
      <c r="A83" s="42">
        <v>68</v>
      </c>
      <c r="B83" s="9" t="s">
        <v>89</v>
      </c>
      <c r="C83" s="2">
        <v>98.3</v>
      </c>
      <c r="D83" s="2">
        <v>54.699999999999996</v>
      </c>
      <c r="E83" s="2">
        <v>79.5</v>
      </c>
      <c r="F83" s="2">
        <v>47.3</v>
      </c>
      <c r="G83" s="2">
        <f t="shared" si="3"/>
        <v>43.500000000000007</v>
      </c>
      <c r="H83" s="2">
        <f t="shared" si="3"/>
        <v>86.1</v>
      </c>
      <c r="I83" s="2">
        <v>20</v>
      </c>
      <c r="J83" s="2">
        <v>12.2</v>
      </c>
      <c r="K83" s="2">
        <v>7.1</v>
      </c>
      <c r="L83" s="2">
        <v>24.9</v>
      </c>
      <c r="M83" s="54">
        <v>11.3</v>
      </c>
      <c r="N83" s="54">
        <v>29.1</v>
      </c>
      <c r="O83" s="54">
        <v>5.0999999999999996</v>
      </c>
      <c r="P83" s="54">
        <v>19.899999999999999</v>
      </c>
      <c r="Q83" s="18">
        <v>68</v>
      </c>
      <c r="R83" s="45"/>
      <c r="S83" s="45"/>
    </row>
    <row r="84" spans="1:19" ht="13.5" customHeight="1" x14ac:dyDescent="0.2">
      <c r="A84" s="42">
        <v>69</v>
      </c>
      <c r="B84" s="9" t="s">
        <v>90</v>
      </c>
      <c r="C84" s="2">
        <v>185.7</v>
      </c>
      <c r="D84" s="2">
        <v>0</v>
      </c>
      <c r="E84" s="2">
        <v>168.6</v>
      </c>
      <c r="F84" s="2">
        <v>7.6999999999999993</v>
      </c>
      <c r="G84" s="2">
        <f t="shared" si="3"/>
        <v>173.1</v>
      </c>
      <c r="H84" s="2">
        <f t="shared" si="3"/>
        <v>51.2</v>
      </c>
      <c r="I84" s="2">
        <v>73.400000000000006</v>
      </c>
      <c r="J84" s="2">
        <v>1.3</v>
      </c>
      <c r="K84" s="2">
        <v>24.8</v>
      </c>
      <c r="L84" s="2">
        <v>4.2</v>
      </c>
      <c r="M84" s="54">
        <v>39.5</v>
      </c>
      <c r="N84" s="54">
        <v>9.5</v>
      </c>
      <c r="O84" s="54">
        <v>35.4</v>
      </c>
      <c r="P84" s="54">
        <v>36.200000000000003</v>
      </c>
      <c r="Q84" s="18">
        <v>69</v>
      </c>
      <c r="R84" s="45"/>
      <c r="S84" s="45"/>
    </row>
    <row r="85" spans="1:19" ht="13.5" customHeight="1" x14ac:dyDescent="0.2">
      <c r="A85" s="42">
        <v>70</v>
      </c>
      <c r="B85" s="10" t="s">
        <v>91</v>
      </c>
      <c r="C85" s="2">
        <v>0</v>
      </c>
      <c r="D85" s="2">
        <v>0</v>
      </c>
      <c r="E85" s="2">
        <v>0</v>
      </c>
      <c r="F85" s="2">
        <v>0</v>
      </c>
      <c r="G85" s="2">
        <f t="shared" si="3"/>
        <v>0</v>
      </c>
      <c r="H85" s="2">
        <f t="shared" si="3"/>
        <v>0</v>
      </c>
      <c r="I85" s="2">
        <v>0</v>
      </c>
      <c r="J85" s="2">
        <v>0</v>
      </c>
      <c r="K85" s="2">
        <v>0</v>
      </c>
      <c r="L85" s="2">
        <v>0</v>
      </c>
      <c r="M85" s="54">
        <v>0</v>
      </c>
      <c r="N85" s="54">
        <v>0</v>
      </c>
      <c r="O85" s="54">
        <v>0</v>
      </c>
      <c r="P85" s="54">
        <v>0</v>
      </c>
      <c r="Q85" s="18">
        <v>70</v>
      </c>
      <c r="R85" s="45"/>
      <c r="S85" s="45"/>
    </row>
    <row r="86" spans="1:19" ht="13.5" customHeight="1" x14ac:dyDescent="0.2">
      <c r="A86" s="42">
        <v>71</v>
      </c>
      <c r="B86" s="9" t="s">
        <v>92</v>
      </c>
      <c r="C86" s="2">
        <v>0</v>
      </c>
      <c r="D86" s="2">
        <v>0</v>
      </c>
      <c r="E86" s="2">
        <v>0</v>
      </c>
      <c r="F86" s="2">
        <v>6.1</v>
      </c>
      <c r="G86" s="2">
        <f t="shared" si="3"/>
        <v>4.4000000000000004</v>
      </c>
      <c r="H86" s="2">
        <f t="shared" si="3"/>
        <v>2.4</v>
      </c>
      <c r="I86" s="2">
        <v>0</v>
      </c>
      <c r="J86" s="2">
        <v>0</v>
      </c>
      <c r="K86" s="2">
        <v>0</v>
      </c>
      <c r="L86" s="2">
        <v>2.2999999999999998</v>
      </c>
      <c r="M86" s="54">
        <v>0</v>
      </c>
      <c r="N86" s="54">
        <v>0</v>
      </c>
      <c r="O86" s="54">
        <v>4.4000000000000004</v>
      </c>
      <c r="P86" s="54">
        <v>0.1</v>
      </c>
      <c r="Q86" s="18">
        <v>71</v>
      </c>
      <c r="R86" s="45"/>
      <c r="S86" s="45"/>
    </row>
    <row r="87" spans="1:19" ht="13.5" customHeight="1" x14ac:dyDescent="0.2">
      <c r="A87" s="42">
        <v>72</v>
      </c>
      <c r="B87" s="9" t="s">
        <v>93</v>
      </c>
      <c r="C87" s="2">
        <v>0</v>
      </c>
      <c r="D87" s="2">
        <v>0</v>
      </c>
      <c r="E87" s="2">
        <v>0</v>
      </c>
      <c r="F87" s="2">
        <v>4.8</v>
      </c>
      <c r="G87" s="2">
        <f t="shared" si="3"/>
        <v>0</v>
      </c>
      <c r="H87" s="2">
        <f t="shared" si="3"/>
        <v>0</v>
      </c>
      <c r="I87" s="2">
        <v>0</v>
      </c>
      <c r="J87" s="2">
        <v>0</v>
      </c>
      <c r="K87" s="2">
        <v>0</v>
      </c>
      <c r="L87" s="2">
        <v>0</v>
      </c>
      <c r="M87" s="54">
        <v>0</v>
      </c>
      <c r="N87" s="54">
        <v>0</v>
      </c>
      <c r="O87" s="54">
        <v>0</v>
      </c>
      <c r="P87" s="54">
        <v>0</v>
      </c>
      <c r="Q87" s="18">
        <v>72</v>
      </c>
      <c r="R87" s="45"/>
      <c r="S87" s="45"/>
    </row>
    <row r="88" spans="1:19" ht="13.5" customHeight="1" x14ac:dyDescent="0.2">
      <c r="A88" s="42">
        <v>73</v>
      </c>
      <c r="B88" s="10" t="s">
        <v>94</v>
      </c>
      <c r="C88" s="2">
        <v>0</v>
      </c>
      <c r="D88" s="2">
        <v>85.699999999999989</v>
      </c>
      <c r="E88" s="2">
        <v>59.3</v>
      </c>
      <c r="F88" s="2">
        <v>223.60000000000002</v>
      </c>
      <c r="G88" s="2">
        <f t="shared" si="3"/>
        <v>49.699999999999996</v>
      </c>
      <c r="H88" s="2">
        <f t="shared" si="3"/>
        <v>159</v>
      </c>
      <c r="I88" s="2">
        <v>11.6</v>
      </c>
      <c r="J88" s="2">
        <v>55.1</v>
      </c>
      <c r="K88" s="2">
        <v>9.9</v>
      </c>
      <c r="L88" s="2">
        <v>40.6</v>
      </c>
      <c r="M88" s="54">
        <v>25.4</v>
      </c>
      <c r="N88" s="54">
        <v>37.200000000000003</v>
      </c>
      <c r="O88" s="54">
        <v>2.8</v>
      </c>
      <c r="P88" s="54">
        <v>26.1</v>
      </c>
      <c r="Q88" s="18">
        <v>73</v>
      </c>
      <c r="R88" s="45"/>
      <c r="S88" s="45"/>
    </row>
    <row r="89" spans="1:19" ht="13.5" customHeight="1" x14ac:dyDescent="0.2">
      <c r="A89" s="42">
        <v>74</v>
      </c>
      <c r="B89" s="9" t="s">
        <v>95</v>
      </c>
      <c r="C89" s="2">
        <v>65.8</v>
      </c>
      <c r="D89" s="2">
        <v>0</v>
      </c>
      <c r="E89" s="2">
        <v>74.8</v>
      </c>
      <c r="F89" s="2">
        <v>25.2</v>
      </c>
      <c r="G89" s="2">
        <f t="shared" si="3"/>
        <v>41.4</v>
      </c>
      <c r="H89" s="2">
        <f t="shared" si="3"/>
        <v>19</v>
      </c>
      <c r="I89" s="2">
        <v>0.4</v>
      </c>
      <c r="J89" s="2">
        <v>0</v>
      </c>
      <c r="K89" s="2">
        <v>12.9</v>
      </c>
      <c r="L89" s="2">
        <v>0</v>
      </c>
      <c r="M89" s="54">
        <v>14.1</v>
      </c>
      <c r="N89" s="54">
        <v>8.6999999999999993</v>
      </c>
      <c r="O89" s="54">
        <v>14</v>
      </c>
      <c r="P89" s="54">
        <v>10.3</v>
      </c>
      <c r="Q89" s="18">
        <v>74</v>
      </c>
      <c r="R89" s="45"/>
      <c r="S89" s="45"/>
    </row>
    <row r="90" spans="1:19" ht="13.5" customHeight="1" x14ac:dyDescent="0.2">
      <c r="A90" s="42">
        <v>75</v>
      </c>
      <c r="B90" s="10" t="s">
        <v>96</v>
      </c>
      <c r="C90" s="2">
        <v>0</v>
      </c>
      <c r="D90" s="2">
        <v>72.7</v>
      </c>
      <c r="E90" s="2">
        <v>0</v>
      </c>
      <c r="F90" s="2">
        <v>140.19999999999999</v>
      </c>
      <c r="G90" s="2">
        <f t="shared" si="3"/>
        <v>2.3334960000000002</v>
      </c>
      <c r="H90" s="2">
        <f t="shared" si="3"/>
        <v>171.5</v>
      </c>
      <c r="I90" s="2">
        <v>0</v>
      </c>
      <c r="J90" s="2">
        <v>46.4</v>
      </c>
      <c r="K90" s="2">
        <v>0.23349599999999998</v>
      </c>
      <c r="L90" s="2">
        <v>39.200000000000003</v>
      </c>
      <c r="M90" s="54">
        <v>0</v>
      </c>
      <c r="N90" s="54">
        <v>42.9</v>
      </c>
      <c r="O90" s="54">
        <v>2.1</v>
      </c>
      <c r="P90" s="54">
        <v>43</v>
      </c>
      <c r="Q90" s="18">
        <v>75</v>
      </c>
      <c r="R90" s="45"/>
      <c r="S90" s="45"/>
    </row>
    <row r="91" spans="1:19" ht="13.5" customHeight="1" x14ac:dyDescent="0.2">
      <c r="A91" s="42">
        <v>76</v>
      </c>
      <c r="B91" s="11" t="s">
        <v>97</v>
      </c>
      <c r="C91" s="2">
        <v>8756.4</v>
      </c>
      <c r="D91" s="2">
        <v>9020.9</v>
      </c>
      <c r="E91" s="2">
        <v>7290.9000000000015</v>
      </c>
      <c r="F91" s="2">
        <v>11081.8</v>
      </c>
      <c r="G91" s="2">
        <f t="shared" si="3"/>
        <v>7927.9</v>
      </c>
      <c r="H91" s="2">
        <f t="shared" si="3"/>
        <v>12139.199999999999</v>
      </c>
      <c r="I91" s="2">
        <v>2163.5</v>
      </c>
      <c r="J91" s="2">
        <v>3669.5</v>
      </c>
      <c r="K91" s="2">
        <v>2420.9</v>
      </c>
      <c r="L91" s="2">
        <v>2742.2</v>
      </c>
      <c r="M91" s="54">
        <v>2051.6</v>
      </c>
      <c r="N91" s="54">
        <v>3019.1</v>
      </c>
      <c r="O91" s="54">
        <v>1291.9000000000001</v>
      </c>
      <c r="P91" s="54">
        <v>2708.4</v>
      </c>
      <c r="Q91" s="18">
        <v>76</v>
      </c>
      <c r="R91" s="45"/>
      <c r="S91" s="45"/>
    </row>
    <row r="92" spans="1:19" ht="13.5" customHeight="1" x14ac:dyDescent="0.2">
      <c r="A92" s="42">
        <v>77</v>
      </c>
      <c r="B92" s="10" t="s">
        <v>98</v>
      </c>
      <c r="C92" s="2">
        <v>0</v>
      </c>
      <c r="D92" s="2">
        <v>0</v>
      </c>
      <c r="E92" s="2">
        <v>0</v>
      </c>
      <c r="F92" s="2">
        <v>117.1</v>
      </c>
      <c r="G92" s="2">
        <f t="shared" si="3"/>
        <v>0</v>
      </c>
      <c r="H92" s="2">
        <f t="shared" si="3"/>
        <v>38.400000000000006</v>
      </c>
      <c r="I92" s="2">
        <v>0</v>
      </c>
      <c r="J92" s="2">
        <v>3.9</v>
      </c>
      <c r="K92" s="2">
        <v>0</v>
      </c>
      <c r="L92" s="2">
        <v>18.5</v>
      </c>
      <c r="M92" s="54">
        <v>0</v>
      </c>
      <c r="N92" s="54">
        <v>10.3</v>
      </c>
      <c r="O92" s="54">
        <v>0</v>
      </c>
      <c r="P92" s="54">
        <v>5.7</v>
      </c>
      <c r="Q92" s="18">
        <v>77</v>
      </c>
      <c r="R92" s="45"/>
      <c r="S92" s="45"/>
    </row>
    <row r="93" spans="1:19" ht="13.5" customHeight="1" x14ac:dyDescent="0.2">
      <c r="A93" s="42">
        <v>78</v>
      </c>
      <c r="B93" s="11" t="s">
        <v>99</v>
      </c>
      <c r="C93" s="2">
        <v>7549.1</v>
      </c>
      <c r="D93" s="2">
        <v>38114</v>
      </c>
      <c r="E93" s="2">
        <v>6528.0999999999995</v>
      </c>
      <c r="F93" s="2">
        <v>94124.2</v>
      </c>
      <c r="G93" s="2">
        <f t="shared" si="3"/>
        <v>5398.2</v>
      </c>
      <c r="H93" s="2">
        <f t="shared" si="3"/>
        <v>106851.2</v>
      </c>
      <c r="I93" s="2">
        <v>1444.3</v>
      </c>
      <c r="J93" s="2">
        <v>33688.199999999997</v>
      </c>
      <c r="K93" s="2">
        <v>1395.5</v>
      </c>
      <c r="L93" s="2">
        <v>23445.200000000001</v>
      </c>
      <c r="M93" s="54">
        <v>943.6</v>
      </c>
      <c r="N93" s="54">
        <v>26462.5</v>
      </c>
      <c r="O93" s="54">
        <v>1614.8</v>
      </c>
      <c r="P93" s="54">
        <v>23255.3</v>
      </c>
      <c r="Q93" s="18">
        <v>78</v>
      </c>
      <c r="R93" s="45"/>
      <c r="S93" s="45"/>
    </row>
    <row r="94" spans="1:19" ht="13.5" customHeight="1" x14ac:dyDescent="0.2">
      <c r="A94" s="42">
        <v>79</v>
      </c>
      <c r="B94" s="10" t="s">
        <v>100</v>
      </c>
      <c r="C94" s="2">
        <v>0</v>
      </c>
      <c r="D94" s="2">
        <v>1170.5999999999999</v>
      </c>
      <c r="E94" s="2">
        <v>66.599999999999994</v>
      </c>
      <c r="F94" s="2">
        <v>1477.3</v>
      </c>
      <c r="G94" s="2">
        <f t="shared" si="3"/>
        <v>45.6</v>
      </c>
      <c r="H94" s="2">
        <f t="shared" si="3"/>
        <v>897.09999999999991</v>
      </c>
      <c r="I94" s="2">
        <v>14.6</v>
      </c>
      <c r="J94" s="2">
        <v>300.7</v>
      </c>
      <c r="K94" s="2">
        <v>10.5</v>
      </c>
      <c r="L94" s="2">
        <v>242.6</v>
      </c>
      <c r="M94" s="54">
        <v>19.899999999999999</v>
      </c>
      <c r="N94" s="54">
        <v>246.9</v>
      </c>
      <c r="O94" s="54">
        <v>0.6</v>
      </c>
      <c r="P94" s="54">
        <v>106.9</v>
      </c>
      <c r="Q94" s="18">
        <v>79</v>
      </c>
      <c r="R94" s="45"/>
      <c r="S94" s="45"/>
    </row>
    <row r="95" spans="1:19" ht="13.5" customHeight="1" x14ac:dyDescent="0.2">
      <c r="A95" s="42">
        <v>80</v>
      </c>
      <c r="B95" s="9" t="s">
        <v>101</v>
      </c>
      <c r="C95" s="2">
        <v>170.7</v>
      </c>
      <c r="D95" s="2">
        <v>0</v>
      </c>
      <c r="E95" s="2">
        <v>182</v>
      </c>
      <c r="F95" s="2">
        <v>14.200000000000001</v>
      </c>
      <c r="G95" s="2">
        <f t="shared" si="3"/>
        <v>168.20000000000002</v>
      </c>
      <c r="H95" s="2">
        <f t="shared" si="3"/>
        <v>21.400000000000002</v>
      </c>
      <c r="I95" s="2">
        <v>61.2</v>
      </c>
      <c r="J95" s="2">
        <v>14.8</v>
      </c>
      <c r="K95" s="2">
        <v>29.1</v>
      </c>
      <c r="L95" s="2">
        <v>0.7</v>
      </c>
      <c r="M95" s="54">
        <v>43.3</v>
      </c>
      <c r="N95" s="54">
        <v>3.1</v>
      </c>
      <c r="O95" s="54">
        <v>34.6</v>
      </c>
      <c r="P95" s="54">
        <v>2.8</v>
      </c>
      <c r="Q95" s="18">
        <v>80</v>
      </c>
      <c r="R95" s="45"/>
      <c r="S95" s="45"/>
    </row>
    <row r="96" spans="1:19" ht="13.5" customHeight="1" x14ac:dyDescent="0.2">
      <c r="A96" s="42">
        <v>81</v>
      </c>
      <c r="B96" s="10" t="s">
        <v>102</v>
      </c>
      <c r="C96" s="2">
        <v>0</v>
      </c>
      <c r="D96" s="2">
        <v>1.6</v>
      </c>
      <c r="E96" s="2">
        <v>46.099999999999994</v>
      </c>
      <c r="F96" s="2">
        <v>44</v>
      </c>
      <c r="G96" s="2">
        <f t="shared" si="3"/>
        <v>36.9</v>
      </c>
      <c r="H96" s="2">
        <f t="shared" si="3"/>
        <v>30.799999999999997</v>
      </c>
      <c r="I96" s="2">
        <v>2.8</v>
      </c>
      <c r="J96" s="2">
        <v>9</v>
      </c>
      <c r="K96" s="2">
        <v>7.3</v>
      </c>
      <c r="L96" s="2">
        <v>10.199999999999999</v>
      </c>
      <c r="M96" s="54">
        <v>17.7</v>
      </c>
      <c r="N96" s="54">
        <v>9.6999999999999993</v>
      </c>
      <c r="O96" s="54">
        <v>9.1</v>
      </c>
      <c r="P96" s="54">
        <v>1.9</v>
      </c>
      <c r="Q96" s="18">
        <v>81</v>
      </c>
      <c r="R96" s="45"/>
      <c r="S96" s="45"/>
    </row>
    <row r="97" spans="1:19" ht="13.5" customHeight="1" x14ac:dyDescent="0.2">
      <c r="A97" s="42">
        <v>82</v>
      </c>
      <c r="B97" s="9" t="s">
        <v>103</v>
      </c>
      <c r="C97" s="2">
        <v>17.7</v>
      </c>
      <c r="D97" s="2">
        <v>0</v>
      </c>
      <c r="E97" s="2">
        <v>101.5</v>
      </c>
      <c r="F97" s="2">
        <v>24.299999999999997</v>
      </c>
      <c r="G97" s="2">
        <f t="shared" si="3"/>
        <v>92.7</v>
      </c>
      <c r="H97" s="2">
        <f t="shared" si="3"/>
        <v>24.3</v>
      </c>
      <c r="I97" s="2">
        <v>31.7</v>
      </c>
      <c r="J97" s="2">
        <v>17.399999999999999</v>
      </c>
      <c r="K97" s="2">
        <v>16.8</v>
      </c>
      <c r="L97" s="2">
        <v>2</v>
      </c>
      <c r="M97" s="54">
        <v>28</v>
      </c>
      <c r="N97" s="54">
        <v>1.3</v>
      </c>
      <c r="O97" s="54">
        <v>16.2</v>
      </c>
      <c r="P97" s="54">
        <v>3.6</v>
      </c>
      <c r="Q97" s="18">
        <v>82</v>
      </c>
      <c r="R97" s="45"/>
      <c r="S97" s="45"/>
    </row>
    <row r="98" spans="1:19" ht="13.5" customHeight="1" x14ac:dyDescent="0.2">
      <c r="A98" s="42">
        <v>83</v>
      </c>
      <c r="B98" s="11" t="s">
        <v>104</v>
      </c>
      <c r="C98" s="2">
        <v>113262.3</v>
      </c>
      <c r="D98" s="2">
        <v>178837.5</v>
      </c>
      <c r="E98" s="2">
        <v>92874.6</v>
      </c>
      <c r="F98" s="2">
        <v>39271.300000000003</v>
      </c>
      <c r="G98" s="2">
        <f t="shared" si="3"/>
        <v>107872.2</v>
      </c>
      <c r="H98" s="2">
        <f t="shared" si="3"/>
        <v>91923.700000000012</v>
      </c>
      <c r="I98" s="2">
        <v>17161</v>
      </c>
      <c r="J98" s="2">
        <v>24931.3</v>
      </c>
      <c r="K98" s="2">
        <v>30638.6</v>
      </c>
      <c r="L98" s="2">
        <v>19102</v>
      </c>
      <c r="M98" s="54">
        <v>21529.9</v>
      </c>
      <c r="N98" s="54">
        <v>17771.400000000001</v>
      </c>
      <c r="O98" s="54">
        <v>38542.699999999997</v>
      </c>
      <c r="P98" s="54">
        <v>30119</v>
      </c>
      <c r="Q98" s="18">
        <v>83</v>
      </c>
      <c r="R98" s="45"/>
      <c r="S98" s="45"/>
    </row>
    <row r="99" spans="1:19" ht="13.5" customHeight="1" x14ac:dyDescent="0.2">
      <c r="A99" s="42">
        <v>84</v>
      </c>
      <c r="B99" s="9" t="s">
        <v>105</v>
      </c>
      <c r="C99" s="2">
        <v>697.7</v>
      </c>
      <c r="D99" s="2">
        <v>134.1</v>
      </c>
      <c r="E99" s="2">
        <v>1230.3</v>
      </c>
      <c r="F99" s="2">
        <v>148.30000000000001</v>
      </c>
      <c r="G99" s="2">
        <f t="shared" si="3"/>
        <v>932.6</v>
      </c>
      <c r="H99" s="2">
        <f t="shared" si="3"/>
        <v>164.70000000000002</v>
      </c>
      <c r="I99" s="2">
        <v>239.2</v>
      </c>
      <c r="J99" s="2">
        <v>44.6</v>
      </c>
      <c r="K99" s="2">
        <v>199.3</v>
      </c>
      <c r="L99" s="2">
        <v>36.700000000000003</v>
      </c>
      <c r="M99" s="54">
        <v>282.2</v>
      </c>
      <c r="N99" s="54">
        <v>51.3</v>
      </c>
      <c r="O99" s="54">
        <v>211.9</v>
      </c>
      <c r="P99" s="54">
        <v>32.1</v>
      </c>
      <c r="Q99" s="18">
        <v>84</v>
      </c>
      <c r="R99" s="45"/>
      <c r="S99" s="45"/>
    </row>
    <row r="100" spans="1:19" ht="13.5" customHeight="1" x14ac:dyDescent="0.2">
      <c r="A100" s="42">
        <v>85</v>
      </c>
      <c r="B100" s="9" t="s">
        <v>106</v>
      </c>
      <c r="C100" s="2">
        <v>119.10000000000001</v>
      </c>
      <c r="D100" s="2">
        <v>193.89999999999998</v>
      </c>
      <c r="E100" s="2">
        <v>73.7</v>
      </c>
      <c r="F100" s="2">
        <v>275.3</v>
      </c>
      <c r="G100" s="2">
        <f t="shared" si="3"/>
        <v>18.399999999999999</v>
      </c>
      <c r="H100" s="2">
        <f t="shared" si="3"/>
        <v>250.99999999999997</v>
      </c>
      <c r="I100" s="2">
        <v>5.5</v>
      </c>
      <c r="J100" s="2">
        <v>74</v>
      </c>
      <c r="K100" s="2">
        <v>3.5</v>
      </c>
      <c r="L100" s="2">
        <v>60.6</v>
      </c>
      <c r="M100" s="54">
        <v>8.4</v>
      </c>
      <c r="N100" s="54">
        <v>62.3</v>
      </c>
      <c r="O100" s="54">
        <v>1</v>
      </c>
      <c r="P100" s="54">
        <v>54.1</v>
      </c>
      <c r="Q100" s="18">
        <v>85</v>
      </c>
      <c r="R100" s="45"/>
      <c r="S100" s="45"/>
    </row>
    <row r="101" spans="1:19" ht="13.5" customHeight="1" x14ac:dyDescent="0.2">
      <c r="A101" s="42">
        <v>86</v>
      </c>
      <c r="B101" s="9" t="s">
        <v>107</v>
      </c>
      <c r="C101" s="2">
        <v>13.999999999999998</v>
      </c>
      <c r="D101" s="2">
        <v>1435.7</v>
      </c>
      <c r="E101" s="2">
        <v>71.899999999999991</v>
      </c>
      <c r="F101" s="2">
        <v>1451.3</v>
      </c>
      <c r="G101" s="2">
        <f t="shared" si="3"/>
        <v>35.9</v>
      </c>
      <c r="H101" s="2">
        <f t="shared" si="3"/>
        <v>1389.5</v>
      </c>
      <c r="I101" s="2">
        <v>10.5</v>
      </c>
      <c r="J101" s="2">
        <v>332.2</v>
      </c>
      <c r="K101" s="2">
        <v>7.3</v>
      </c>
      <c r="L101" s="2">
        <v>383.2</v>
      </c>
      <c r="M101" s="54">
        <v>8</v>
      </c>
      <c r="N101" s="54">
        <v>431.3</v>
      </c>
      <c r="O101" s="54">
        <v>10.1</v>
      </c>
      <c r="P101" s="54">
        <v>242.8</v>
      </c>
      <c r="Q101" s="18">
        <v>86</v>
      </c>
      <c r="R101" s="45"/>
      <c r="S101" s="45"/>
    </row>
    <row r="102" spans="1:19" ht="13.5" customHeight="1" x14ac:dyDescent="0.2">
      <c r="A102" s="42">
        <v>87</v>
      </c>
      <c r="B102" s="9" t="s">
        <v>108</v>
      </c>
      <c r="C102" s="2">
        <v>1413.9</v>
      </c>
      <c r="D102" s="2">
        <v>722.2</v>
      </c>
      <c r="E102" s="2">
        <v>1254.5</v>
      </c>
      <c r="F102" s="2">
        <v>777.6</v>
      </c>
      <c r="G102" s="2">
        <f t="shared" si="3"/>
        <v>1118.1000000000001</v>
      </c>
      <c r="H102" s="2">
        <f t="shared" si="3"/>
        <v>801.9</v>
      </c>
      <c r="I102" s="2">
        <v>345.8</v>
      </c>
      <c r="J102" s="2">
        <v>201.9</v>
      </c>
      <c r="K102" s="2">
        <v>311.60000000000002</v>
      </c>
      <c r="L102" s="2">
        <v>180.3</v>
      </c>
      <c r="M102" s="56">
        <v>267.39999999999998</v>
      </c>
      <c r="N102" s="54">
        <v>233.3</v>
      </c>
      <c r="O102" s="56">
        <v>193.3</v>
      </c>
      <c r="P102" s="54">
        <v>186.4</v>
      </c>
      <c r="Q102" s="18">
        <v>87</v>
      </c>
      <c r="R102" s="45"/>
      <c r="S102" s="45"/>
    </row>
    <row r="103" spans="1:19" ht="13.5" customHeight="1" x14ac:dyDescent="0.2">
      <c r="A103" s="42">
        <v>88</v>
      </c>
      <c r="B103" s="11" t="s">
        <v>109</v>
      </c>
      <c r="C103" s="2">
        <v>7156.1</v>
      </c>
      <c r="D103" s="2">
        <v>20337.199999999997</v>
      </c>
      <c r="E103" s="2">
        <v>14459.4</v>
      </c>
      <c r="F103" s="2">
        <v>28653.9</v>
      </c>
      <c r="G103" s="2">
        <f t="shared" si="3"/>
        <v>12725.6</v>
      </c>
      <c r="H103" s="2">
        <f t="shared" si="3"/>
        <v>23053.5</v>
      </c>
      <c r="I103" s="2">
        <v>4884.8</v>
      </c>
      <c r="J103" s="2">
        <v>8582</v>
      </c>
      <c r="K103" s="2">
        <v>3605.3</v>
      </c>
      <c r="L103" s="2">
        <v>5130.8</v>
      </c>
      <c r="M103" s="54">
        <v>2661.9</v>
      </c>
      <c r="N103" s="54">
        <v>4942.7</v>
      </c>
      <c r="O103" s="54">
        <v>1573.6</v>
      </c>
      <c r="P103" s="54">
        <v>4398</v>
      </c>
      <c r="Q103" s="18">
        <v>88</v>
      </c>
      <c r="R103" s="45"/>
      <c r="S103" s="45"/>
    </row>
    <row r="104" spans="1:19" ht="13.5" customHeight="1" x14ac:dyDescent="0.2">
      <c r="A104" s="42">
        <v>89</v>
      </c>
      <c r="B104" s="9" t="s">
        <v>110</v>
      </c>
      <c r="C104" s="2">
        <v>0</v>
      </c>
      <c r="D104" s="2">
        <v>69.3</v>
      </c>
      <c r="E104" s="2">
        <v>152.5</v>
      </c>
      <c r="F104" s="2">
        <v>77.7</v>
      </c>
      <c r="G104" s="2">
        <f t="shared" si="3"/>
        <v>132.80000000000001</v>
      </c>
      <c r="H104" s="2">
        <f t="shared" si="3"/>
        <v>70.7</v>
      </c>
      <c r="I104" s="2">
        <v>40.6</v>
      </c>
      <c r="J104" s="2">
        <v>27.7</v>
      </c>
      <c r="K104" s="2">
        <v>25.4</v>
      </c>
      <c r="L104" s="2">
        <v>17</v>
      </c>
      <c r="M104" s="54">
        <v>35</v>
      </c>
      <c r="N104" s="54">
        <v>13.6</v>
      </c>
      <c r="O104" s="54">
        <v>31.8</v>
      </c>
      <c r="P104" s="54">
        <v>12.4</v>
      </c>
      <c r="Q104" s="18">
        <v>89</v>
      </c>
      <c r="R104" s="45"/>
      <c r="S104" s="45"/>
    </row>
    <row r="105" spans="1:19" ht="13.5" customHeight="1" x14ac:dyDescent="0.2">
      <c r="A105" s="42">
        <v>90</v>
      </c>
      <c r="B105" s="9" t="s">
        <v>111</v>
      </c>
      <c r="C105" s="2">
        <v>609</v>
      </c>
      <c r="D105" s="2">
        <v>459.59999999999997</v>
      </c>
      <c r="E105" s="2">
        <v>678.39999999999986</v>
      </c>
      <c r="F105" s="2">
        <v>490.70000000000005</v>
      </c>
      <c r="G105" s="2">
        <f t="shared" si="3"/>
        <v>665.2</v>
      </c>
      <c r="H105" s="2">
        <f t="shared" si="3"/>
        <v>527.29999999999995</v>
      </c>
      <c r="I105" s="2">
        <v>190.1</v>
      </c>
      <c r="J105" s="2">
        <v>143.69999999999999</v>
      </c>
      <c r="K105" s="2">
        <v>124.5</v>
      </c>
      <c r="L105" s="2">
        <v>141.69999999999999</v>
      </c>
      <c r="M105" s="54">
        <v>213.1</v>
      </c>
      <c r="N105" s="54">
        <v>113.4</v>
      </c>
      <c r="O105" s="54">
        <v>137.5</v>
      </c>
      <c r="P105" s="54">
        <v>128.5</v>
      </c>
      <c r="Q105" s="18">
        <v>90</v>
      </c>
      <c r="R105" s="45"/>
      <c r="S105" s="45"/>
    </row>
    <row r="106" spans="1:19" ht="13.5" customHeight="1" x14ac:dyDescent="0.2">
      <c r="A106" s="42">
        <v>91</v>
      </c>
      <c r="B106" s="10" t="s">
        <v>112</v>
      </c>
      <c r="C106" s="2">
        <v>0</v>
      </c>
      <c r="D106" s="2">
        <v>0</v>
      </c>
      <c r="E106" s="2">
        <v>0</v>
      </c>
      <c r="F106" s="2">
        <v>53.5</v>
      </c>
      <c r="G106" s="2">
        <f t="shared" si="3"/>
        <v>0</v>
      </c>
      <c r="H106" s="2">
        <f t="shared" si="3"/>
        <v>43.9</v>
      </c>
      <c r="I106" s="2">
        <v>0</v>
      </c>
      <c r="J106" s="2">
        <v>19.8</v>
      </c>
      <c r="K106" s="2">
        <v>0</v>
      </c>
      <c r="L106" s="2">
        <v>8.1999999999999993</v>
      </c>
      <c r="M106" s="54">
        <v>0</v>
      </c>
      <c r="N106" s="54">
        <v>12</v>
      </c>
      <c r="O106" s="54">
        <v>0</v>
      </c>
      <c r="P106" s="54">
        <v>3.9</v>
      </c>
      <c r="Q106" s="18">
        <v>91</v>
      </c>
      <c r="R106" s="45"/>
      <c r="S106" s="45"/>
    </row>
    <row r="107" spans="1:19" ht="13.5" customHeight="1" x14ac:dyDescent="0.2">
      <c r="A107" s="42">
        <v>92</v>
      </c>
      <c r="B107" s="11" t="s">
        <v>113</v>
      </c>
      <c r="C107" s="2">
        <v>2229</v>
      </c>
      <c r="D107" s="2">
        <v>691.5</v>
      </c>
      <c r="E107" s="2">
        <v>2403.5</v>
      </c>
      <c r="F107" s="2">
        <v>768.7</v>
      </c>
      <c r="G107" s="2">
        <f t="shared" si="3"/>
        <v>2313.6</v>
      </c>
      <c r="H107" s="2">
        <f t="shared" si="3"/>
        <v>608.4</v>
      </c>
      <c r="I107" s="2">
        <v>669.6</v>
      </c>
      <c r="J107" s="2">
        <v>137.9</v>
      </c>
      <c r="K107" s="2">
        <v>495.4</v>
      </c>
      <c r="L107" s="2">
        <v>150.4</v>
      </c>
      <c r="M107" s="54">
        <v>758.6</v>
      </c>
      <c r="N107" s="54">
        <v>182.2</v>
      </c>
      <c r="O107" s="54">
        <v>390</v>
      </c>
      <c r="P107" s="54">
        <v>137.9</v>
      </c>
      <c r="Q107" s="18">
        <v>92</v>
      </c>
      <c r="R107" s="45"/>
      <c r="S107" s="45"/>
    </row>
    <row r="108" spans="1:19" ht="13.5" customHeight="1" x14ac:dyDescent="0.2">
      <c r="A108" s="42">
        <v>93</v>
      </c>
      <c r="B108" s="9" t="s">
        <v>114</v>
      </c>
      <c r="C108" s="2">
        <v>80</v>
      </c>
      <c r="D108" s="2">
        <v>0</v>
      </c>
      <c r="E108" s="2">
        <v>48.8</v>
      </c>
      <c r="F108" s="2">
        <v>30.1</v>
      </c>
      <c r="G108" s="2">
        <f t="shared" si="3"/>
        <v>97</v>
      </c>
      <c r="H108" s="2">
        <f t="shared" si="3"/>
        <v>37.200000000000003</v>
      </c>
      <c r="I108" s="2">
        <v>30.9</v>
      </c>
      <c r="J108" s="2">
        <v>0</v>
      </c>
      <c r="K108" s="2">
        <v>13.1</v>
      </c>
      <c r="L108" s="2">
        <v>13.3</v>
      </c>
      <c r="M108" s="54">
        <v>33.1</v>
      </c>
      <c r="N108" s="54">
        <v>14.3</v>
      </c>
      <c r="O108" s="54">
        <v>19.899999999999999</v>
      </c>
      <c r="P108" s="54">
        <v>9.6</v>
      </c>
      <c r="Q108" s="18">
        <v>93</v>
      </c>
      <c r="R108" s="45"/>
      <c r="S108" s="45"/>
    </row>
    <row r="109" spans="1:19" ht="13.5" customHeight="1" x14ac:dyDescent="0.2">
      <c r="A109" s="42">
        <v>94</v>
      </c>
      <c r="B109" s="9" t="s">
        <v>115</v>
      </c>
      <c r="C109" s="2">
        <v>151</v>
      </c>
      <c r="D109" s="2">
        <v>0</v>
      </c>
      <c r="E109" s="2">
        <v>117.69999999999999</v>
      </c>
      <c r="F109" s="2">
        <v>90.7</v>
      </c>
      <c r="G109" s="2">
        <f t="shared" si="3"/>
        <v>216.4</v>
      </c>
      <c r="H109" s="2">
        <f t="shared" si="3"/>
        <v>85.3</v>
      </c>
      <c r="I109" s="2">
        <v>21.3</v>
      </c>
      <c r="J109" s="2">
        <v>22.2</v>
      </c>
      <c r="K109" s="2">
        <v>48.7</v>
      </c>
      <c r="L109" s="2">
        <v>27.2</v>
      </c>
      <c r="M109" s="54">
        <v>78.5</v>
      </c>
      <c r="N109" s="54">
        <v>18.7</v>
      </c>
      <c r="O109" s="54">
        <v>67.900000000000006</v>
      </c>
      <c r="P109" s="54">
        <v>17.2</v>
      </c>
      <c r="Q109" s="18">
        <v>94</v>
      </c>
      <c r="R109" s="45"/>
      <c r="S109" s="45"/>
    </row>
    <row r="110" spans="1:19" ht="13.5" customHeight="1" x14ac:dyDescent="0.2">
      <c r="A110" s="42">
        <v>95</v>
      </c>
      <c r="B110" s="11" t="s">
        <v>116</v>
      </c>
      <c r="C110" s="2">
        <v>6913</v>
      </c>
      <c r="D110" s="2">
        <v>27955.5</v>
      </c>
      <c r="E110" s="2">
        <v>6073.7</v>
      </c>
      <c r="F110" s="2">
        <v>50087.200000000004</v>
      </c>
      <c r="G110" s="2">
        <f t="shared" si="3"/>
        <v>6193.6</v>
      </c>
      <c r="H110" s="2">
        <f t="shared" si="3"/>
        <v>42787.7</v>
      </c>
      <c r="I110" s="2">
        <v>1876.9</v>
      </c>
      <c r="J110" s="2">
        <v>12988.5</v>
      </c>
      <c r="K110" s="2">
        <v>1779.2</v>
      </c>
      <c r="L110" s="2">
        <v>10013.1</v>
      </c>
      <c r="M110" s="54">
        <v>1396.2</v>
      </c>
      <c r="N110" s="54">
        <v>10701.1</v>
      </c>
      <c r="O110" s="54">
        <v>1141.3</v>
      </c>
      <c r="P110" s="54">
        <v>9085</v>
      </c>
      <c r="Q110" s="18">
        <v>95</v>
      </c>
      <c r="R110" s="45"/>
      <c r="S110" s="45"/>
    </row>
    <row r="111" spans="1:19" ht="13.5" customHeight="1" x14ac:dyDescent="0.2">
      <c r="A111" s="42">
        <v>96</v>
      </c>
      <c r="B111" s="9" t="s">
        <v>117</v>
      </c>
      <c r="C111" s="2">
        <v>117.69999999999999</v>
      </c>
      <c r="D111" s="2">
        <v>197.2</v>
      </c>
      <c r="E111" s="2">
        <v>173.1</v>
      </c>
      <c r="F111" s="2">
        <v>194</v>
      </c>
      <c r="G111" s="2">
        <f t="shared" si="3"/>
        <v>97.3</v>
      </c>
      <c r="H111" s="2">
        <f t="shared" si="3"/>
        <v>138.69999999999999</v>
      </c>
      <c r="I111" s="2">
        <v>35.1</v>
      </c>
      <c r="J111" s="2">
        <v>45.2</v>
      </c>
      <c r="K111" s="2">
        <v>28</v>
      </c>
      <c r="L111" s="2">
        <v>30</v>
      </c>
      <c r="M111" s="54">
        <v>21</v>
      </c>
      <c r="N111" s="54">
        <v>26.5</v>
      </c>
      <c r="O111" s="54">
        <v>13.2</v>
      </c>
      <c r="P111" s="54">
        <v>37</v>
      </c>
      <c r="Q111" s="18">
        <v>96</v>
      </c>
      <c r="R111" s="45"/>
      <c r="S111" s="45"/>
    </row>
    <row r="112" spans="1:19" ht="13.5" customHeight="1" x14ac:dyDescent="0.2">
      <c r="A112" s="42">
        <v>97</v>
      </c>
      <c r="B112" s="9" t="s">
        <v>118</v>
      </c>
      <c r="C112" s="2">
        <v>0</v>
      </c>
      <c r="D112" s="2">
        <v>0</v>
      </c>
      <c r="E112" s="2">
        <v>99.1</v>
      </c>
      <c r="F112" s="2">
        <v>0</v>
      </c>
      <c r="G112" s="2">
        <f t="shared" si="3"/>
        <v>64.3</v>
      </c>
      <c r="H112" s="2">
        <f t="shared" si="3"/>
        <v>51.2</v>
      </c>
      <c r="I112" s="2">
        <v>47.3</v>
      </c>
      <c r="J112" s="2">
        <v>0</v>
      </c>
      <c r="K112" s="2">
        <v>3.7</v>
      </c>
      <c r="L112" s="2">
        <v>0</v>
      </c>
      <c r="M112" s="54">
        <v>6.9</v>
      </c>
      <c r="N112" s="54">
        <v>18.2</v>
      </c>
      <c r="O112" s="54">
        <v>6.4</v>
      </c>
      <c r="P112" s="54">
        <v>33</v>
      </c>
      <c r="Q112" s="18">
        <v>97</v>
      </c>
      <c r="R112" s="45"/>
      <c r="S112" s="45"/>
    </row>
    <row r="113" spans="1:19" ht="13.5" customHeight="1" x14ac:dyDescent="0.2">
      <c r="A113" s="42">
        <v>98</v>
      </c>
      <c r="B113" s="9" t="s">
        <v>119</v>
      </c>
      <c r="C113" s="2">
        <v>0</v>
      </c>
      <c r="D113" s="2">
        <v>0</v>
      </c>
      <c r="E113" s="2">
        <v>157.19999999999999</v>
      </c>
      <c r="F113" s="2">
        <v>40.199999999999996</v>
      </c>
      <c r="G113" s="2">
        <f t="shared" si="3"/>
        <v>147</v>
      </c>
      <c r="H113" s="2">
        <f t="shared" si="3"/>
        <v>73.5</v>
      </c>
      <c r="I113" s="2">
        <v>77.5</v>
      </c>
      <c r="J113" s="2">
        <v>4.4000000000000004</v>
      </c>
      <c r="K113" s="2">
        <v>11.9</v>
      </c>
      <c r="L113" s="2">
        <v>0</v>
      </c>
      <c r="M113" s="54">
        <v>42</v>
      </c>
      <c r="N113" s="54">
        <v>52.5</v>
      </c>
      <c r="O113" s="54">
        <v>15.6</v>
      </c>
      <c r="P113" s="54">
        <v>16.600000000000001</v>
      </c>
      <c r="Q113" s="18">
        <v>98</v>
      </c>
      <c r="R113" s="45"/>
      <c r="S113" s="45"/>
    </row>
    <row r="114" spans="1:19" ht="13.5" customHeight="1" x14ac:dyDescent="0.2">
      <c r="A114" s="42">
        <v>99</v>
      </c>
      <c r="B114" s="10" t="s">
        <v>120</v>
      </c>
      <c r="C114" s="2">
        <v>0</v>
      </c>
      <c r="D114" s="2">
        <v>137.1</v>
      </c>
      <c r="E114" s="2">
        <v>39.799999999999997</v>
      </c>
      <c r="F114" s="2">
        <v>310.89999999999998</v>
      </c>
      <c r="G114" s="2">
        <f t="shared" si="3"/>
        <v>52.7</v>
      </c>
      <c r="H114" s="2">
        <f t="shared" si="3"/>
        <v>252.3</v>
      </c>
      <c r="I114" s="2">
        <v>9.1999999999999993</v>
      </c>
      <c r="J114" s="2">
        <v>37.6</v>
      </c>
      <c r="K114" s="2">
        <v>11.1</v>
      </c>
      <c r="L114" s="2">
        <v>75.7</v>
      </c>
      <c r="M114" s="54">
        <v>12.6</v>
      </c>
      <c r="N114" s="54">
        <v>75.400000000000006</v>
      </c>
      <c r="O114" s="54">
        <v>19.8</v>
      </c>
      <c r="P114" s="54">
        <v>63.6</v>
      </c>
      <c r="Q114" s="18">
        <v>99</v>
      </c>
      <c r="R114" s="45"/>
      <c r="S114" s="45"/>
    </row>
    <row r="115" spans="1:19" ht="13.5" customHeight="1" x14ac:dyDescent="0.2">
      <c r="A115" s="42">
        <v>100</v>
      </c>
      <c r="B115" s="10" t="s">
        <v>121</v>
      </c>
      <c r="C115" s="2">
        <v>0</v>
      </c>
      <c r="D115" s="2">
        <v>49.699999999999996</v>
      </c>
      <c r="E115" s="2">
        <v>0</v>
      </c>
      <c r="F115" s="2">
        <v>4.5999999999999996</v>
      </c>
      <c r="G115" s="2">
        <f t="shared" si="3"/>
        <v>0</v>
      </c>
      <c r="H115" s="2">
        <f t="shared" si="3"/>
        <v>6.1999999999999993</v>
      </c>
      <c r="I115" s="2">
        <v>0</v>
      </c>
      <c r="J115" s="2">
        <v>0</v>
      </c>
      <c r="K115" s="2">
        <v>0</v>
      </c>
      <c r="L115" s="2">
        <v>0.9</v>
      </c>
      <c r="M115" s="54">
        <v>0</v>
      </c>
      <c r="N115" s="54">
        <v>2.2999999999999998</v>
      </c>
      <c r="O115" s="54">
        <v>0</v>
      </c>
      <c r="P115" s="54">
        <v>3</v>
      </c>
      <c r="Q115" s="18">
        <v>100</v>
      </c>
      <c r="R115" s="45"/>
      <c r="S115" s="45"/>
    </row>
    <row r="116" spans="1:19" ht="13.5" customHeight="1" x14ac:dyDescent="0.2">
      <c r="A116" s="42">
        <v>101</v>
      </c>
      <c r="B116" s="9" t="s">
        <v>122</v>
      </c>
      <c r="C116" s="2">
        <v>63.600000000000009</v>
      </c>
      <c r="D116" s="2">
        <v>31.199999999999996</v>
      </c>
      <c r="E116" s="2">
        <v>69.7</v>
      </c>
      <c r="F116" s="2">
        <v>29.6</v>
      </c>
      <c r="G116" s="2">
        <f t="shared" si="3"/>
        <v>82.3</v>
      </c>
      <c r="H116" s="2">
        <f t="shared" si="3"/>
        <v>41</v>
      </c>
      <c r="I116" s="2">
        <v>16.2</v>
      </c>
      <c r="J116" s="2">
        <v>7.5</v>
      </c>
      <c r="K116" s="2">
        <v>18.600000000000001</v>
      </c>
      <c r="L116" s="2">
        <v>5.9</v>
      </c>
      <c r="M116" s="54">
        <v>17.399999999999999</v>
      </c>
      <c r="N116" s="54">
        <v>16.100000000000001</v>
      </c>
      <c r="O116" s="54">
        <v>30.1</v>
      </c>
      <c r="P116" s="54">
        <v>11.5</v>
      </c>
      <c r="Q116" s="18">
        <v>101</v>
      </c>
      <c r="R116" s="45"/>
      <c r="S116" s="45"/>
    </row>
    <row r="117" spans="1:19" ht="13.5" customHeight="1" x14ac:dyDescent="0.2">
      <c r="A117" s="42">
        <v>102</v>
      </c>
      <c r="B117" s="9" t="s">
        <v>123</v>
      </c>
      <c r="C117" s="2">
        <v>0</v>
      </c>
      <c r="D117" s="2">
        <v>0</v>
      </c>
      <c r="E117" s="2">
        <v>153.6</v>
      </c>
      <c r="F117" s="2">
        <v>313.10000000000002</v>
      </c>
      <c r="G117" s="2">
        <f t="shared" si="3"/>
        <v>322</v>
      </c>
      <c r="H117" s="2">
        <f t="shared" si="3"/>
        <v>243.9</v>
      </c>
      <c r="I117" s="2">
        <v>3.7</v>
      </c>
      <c r="J117" s="2">
        <v>103</v>
      </c>
      <c r="K117" s="2">
        <v>156.5</v>
      </c>
      <c r="L117" s="2">
        <v>63.2</v>
      </c>
      <c r="M117" s="54">
        <v>112.7</v>
      </c>
      <c r="N117" s="54">
        <v>53.9</v>
      </c>
      <c r="O117" s="54">
        <v>49.1</v>
      </c>
      <c r="P117" s="54">
        <v>23.8</v>
      </c>
      <c r="Q117" s="18">
        <v>102</v>
      </c>
      <c r="R117" s="45"/>
      <c r="S117" s="45"/>
    </row>
    <row r="118" spans="1:19" ht="13.5" customHeight="1" x14ac:dyDescent="0.2">
      <c r="A118" s="42">
        <v>103</v>
      </c>
      <c r="B118" s="9" t="s">
        <v>124</v>
      </c>
      <c r="C118" s="2">
        <v>587.59999999999991</v>
      </c>
      <c r="D118" s="2">
        <v>61.399999999999991</v>
      </c>
      <c r="E118" s="2">
        <v>566.40000000000009</v>
      </c>
      <c r="F118" s="2">
        <v>56.8</v>
      </c>
      <c r="G118" s="2">
        <f t="shared" si="3"/>
        <v>533</v>
      </c>
      <c r="H118" s="2">
        <f t="shared" si="3"/>
        <v>66.2</v>
      </c>
      <c r="I118" s="2">
        <v>192.8</v>
      </c>
      <c r="J118" s="2">
        <v>14.3</v>
      </c>
      <c r="K118" s="2">
        <v>101</v>
      </c>
      <c r="L118" s="2">
        <v>23.7</v>
      </c>
      <c r="M118" s="54">
        <v>148.80000000000001</v>
      </c>
      <c r="N118" s="54">
        <v>15.8</v>
      </c>
      <c r="O118" s="54">
        <v>90.4</v>
      </c>
      <c r="P118" s="54">
        <v>12.4</v>
      </c>
      <c r="Q118" s="18">
        <v>103</v>
      </c>
      <c r="R118" s="45"/>
      <c r="S118" s="45"/>
    </row>
    <row r="119" spans="1:19" ht="13.5" customHeight="1" x14ac:dyDescent="0.2">
      <c r="A119" s="42">
        <v>104</v>
      </c>
      <c r="B119" s="9" t="s">
        <v>125</v>
      </c>
      <c r="C119" s="2">
        <v>1900.5</v>
      </c>
      <c r="D119" s="2">
        <v>134.5</v>
      </c>
      <c r="E119" s="2">
        <v>1719.3</v>
      </c>
      <c r="F119" s="2">
        <v>209.60000000000002</v>
      </c>
      <c r="G119" s="2">
        <f t="shared" si="3"/>
        <v>1786.5</v>
      </c>
      <c r="H119" s="2">
        <f t="shared" si="3"/>
        <v>126.10000000000001</v>
      </c>
      <c r="I119" s="2">
        <v>511.4</v>
      </c>
      <c r="J119" s="2">
        <v>58.2</v>
      </c>
      <c r="K119" s="2">
        <v>364.2</v>
      </c>
      <c r="L119" s="2">
        <v>27</v>
      </c>
      <c r="M119" s="54">
        <v>533.5</v>
      </c>
      <c r="N119" s="54">
        <v>22.2</v>
      </c>
      <c r="O119" s="54">
        <v>377.4</v>
      </c>
      <c r="P119" s="54">
        <v>18.7</v>
      </c>
      <c r="Q119" s="18">
        <v>104</v>
      </c>
      <c r="R119" s="45"/>
      <c r="S119" s="45"/>
    </row>
    <row r="120" spans="1:19" ht="13.5" customHeight="1" x14ac:dyDescent="0.2">
      <c r="A120" s="42">
        <v>105</v>
      </c>
      <c r="B120" s="9" t="s">
        <v>126</v>
      </c>
      <c r="C120" s="2">
        <v>663.5</v>
      </c>
      <c r="D120" s="2">
        <v>31.5</v>
      </c>
      <c r="E120" s="2">
        <v>954.3</v>
      </c>
      <c r="F120" s="2">
        <v>0</v>
      </c>
      <c r="G120" s="2">
        <f t="shared" si="3"/>
        <v>530.5</v>
      </c>
      <c r="H120" s="2">
        <f t="shared" si="3"/>
        <v>0</v>
      </c>
      <c r="I120" s="2">
        <v>249.9</v>
      </c>
      <c r="J120" s="2">
        <v>0</v>
      </c>
      <c r="K120" s="2">
        <v>3</v>
      </c>
      <c r="L120" s="2">
        <v>0</v>
      </c>
      <c r="M120" s="54">
        <v>186</v>
      </c>
      <c r="N120" s="54">
        <v>0</v>
      </c>
      <c r="O120" s="54">
        <v>91.6</v>
      </c>
      <c r="P120" s="54">
        <v>0</v>
      </c>
      <c r="Q120" s="18">
        <v>105</v>
      </c>
      <c r="R120" s="45"/>
      <c r="S120" s="45"/>
    </row>
    <row r="121" spans="1:19" ht="13.5" customHeight="1" x14ac:dyDescent="0.2">
      <c r="A121" s="42">
        <v>106</v>
      </c>
      <c r="B121" s="9" t="s">
        <v>127</v>
      </c>
      <c r="C121" s="2">
        <v>0</v>
      </c>
      <c r="D121" s="2">
        <v>121.80000000000001</v>
      </c>
      <c r="E121" s="2">
        <v>147.89999999999998</v>
      </c>
      <c r="F121" s="2">
        <v>0</v>
      </c>
      <c r="G121" s="2">
        <f t="shared" si="3"/>
        <v>212.99999999999997</v>
      </c>
      <c r="H121" s="2">
        <f t="shared" si="3"/>
        <v>0</v>
      </c>
      <c r="I121" s="2">
        <v>45.5</v>
      </c>
      <c r="J121" s="2">
        <v>0</v>
      </c>
      <c r="K121" s="2">
        <v>21.8</v>
      </c>
      <c r="L121" s="2">
        <v>0</v>
      </c>
      <c r="M121" s="54">
        <v>92.1</v>
      </c>
      <c r="N121" s="54">
        <v>0</v>
      </c>
      <c r="O121" s="54">
        <v>53.6</v>
      </c>
      <c r="P121" s="54">
        <v>0</v>
      </c>
      <c r="Q121" s="18">
        <v>106</v>
      </c>
      <c r="R121" s="45"/>
      <c r="S121" s="45"/>
    </row>
    <row r="122" spans="1:19" ht="13.5" customHeight="1" x14ac:dyDescent="0.2">
      <c r="A122" s="42"/>
      <c r="B122" s="9" t="s">
        <v>17</v>
      </c>
      <c r="C122" s="2"/>
      <c r="D122" s="2"/>
      <c r="E122" s="2"/>
      <c r="F122" s="2"/>
      <c r="G122" s="2"/>
      <c r="H122" s="2"/>
      <c r="I122" s="2"/>
      <c r="J122" s="2"/>
      <c r="K122" s="2"/>
      <c r="L122" s="4"/>
      <c r="M122" s="2"/>
      <c r="N122" s="48"/>
      <c r="O122" s="54"/>
      <c r="P122" s="54"/>
      <c r="Q122" s="49"/>
      <c r="R122" s="45"/>
      <c r="S122" s="45"/>
    </row>
    <row r="123" spans="1:19" ht="13.5" customHeight="1" x14ac:dyDescent="0.2">
      <c r="A123" s="42">
        <v>107</v>
      </c>
      <c r="B123" s="9" t="s">
        <v>128</v>
      </c>
      <c r="C123" s="2">
        <v>65.300000000000011</v>
      </c>
      <c r="D123" s="2">
        <v>242</v>
      </c>
      <c r="E123" s="2">
        <v>15</v>
      </c>
      <c r="F123" s="2">
        <v>304.40000000000003</v>
      </c>
      <c r="G123" s="2">
        <f t="shared" ref="G123:H131" si="4">SUM(I123+K123+M123+O123)</f>
        <v>41.900000000000006</v>
      </c>
      <c r="H123" s="2">
        <f t="shared" si="4"/>
        <v>313.80000000000007</v>
      </c>
      <c r="I123" s="2">
        <v>4.4000000000000004</v>
      </c>
      <c r="J123" s="2">
        <v>147.4</v>
      </c>
      <c r="K123" s="2">
        <v>14.8</v>
      </c>
      <c r="L123" s="2">
        <v>46.2</v>
      </c>
      <c r="M123" s="54">
        <v>11.4</v>
      </c>
      <c r="N123" s="54">
        <v>63.1</v>
      </c>
      <c r="O123" s="54">
        <v>11.3</v>
      </c>
      <c r="P123" s="54">
        <v>57.1</v>
      </c>
      <c r="Q123" s="18">
        <v>107</v>
      </c>
      <c r="R123" s="45"/>
      <c r="S123" s="45"/>
    </row>
    <row r="124" spans="1:19" ht="13.5" customHeight="1" x14ac:dyDescent="0.2">
      <c r="A124" s="42">
        <v>108</v>
      </c>
      <c r="B124" s="9" t="s">
        <v>129</v>
      </c>
      <c r="C124" s="2">
        <v>1482.8000000000002</v>
      </c>
      <c r="D124" s="2">
        <v>126.6</v>
      </c>
      <c r="E124" s="2">
        <v>1432.7999999999997</v>
      </c>
      <c r="F124" s="2">
        <v>281.5</v>
      </c>
      <c r="G124" s="2">
        <f t="shared" si="4"/>
        <v>832.6</v>
      </c>
      <c r="H124" s="2">
        <f t="shared" si="4"/>
        <v>137.5</v>
      </c>
      <c r="I124" s="2">
        <v>329.4</v>
      </c>
      <c r="J124" s="2">
        <v>44.5</v>
      </c>
      <c r="K124" s="2">
        <v>315.5</v>
      </c>
      <c r="L124" s="2">
        <v>15.9</v>
      </c>
      <c r="M124" s="54">
        <v>132.6</v>
      </c>
      <c r="N124" s="54">
        <v>34.299999999999997</v>
      </c>
      <c r="O124" s="54">
        <v>55.1</v>
      </c>
      <c r="P124" s="54">
        <v>42.8</v>
      </c>
      <c r="Q124" s="18">
        <v>108</v>
      </c>
      <c r="R124" s="45"/>
      <c r="S124" s="45"/>
    </row>
    <row r="125" spans="1:19" ht="13.5" customHeight="1" x14ac:dyDescent="0.2">
      <c r="A125" s="42">
        <v>109</v>
      </c>
      <c r="B125" s="10" t="s">
        <v>130</v>
      </c>
      <c r="C125" s="2">
        <v>0</v>
      </c>
      <c r="D125" s="2">
        <v>0</v>
      </c>
      <c r="E125" s="2">
        <v>0</v>
      </c>
      <c r="F125" s="2">
        <v>0</v>
      </c>
      <c r="G125" s="2">
        <f t="shared" si="4"/>
        <v>0</v>
      </c>
      <c r="H125" s="2">
        <f t="shared" si="4"/>
        <v>30.799999999999997</v>
      </c>
      <c r="I125" s="2">
        <v>0</v>
      </c>
      <c r="J125" s="2">
        <v>0</v>
      </c>
      <c r="K125" s="2">
        <v>0</v>
      </c>
      <c r="L125" s="2">
        <v>12.4</v>
      </c>
      <c r="M125" s="54">
        <v>0</v>
      </c>
      <c r="N125" s="54">
        <v>5.8</v>
      </c>
      <c r="O125" s="54">
        <v>0</v>
      </c>
      <c r="P125" s="54">
        <v>12.6</v>
      </c>
      <c r="Q125" s="18">
        <v>109</v>
      </c>
      <c r="R125" s="45"/>
      <c r="S125" s="45"/>
    </row>
    <row r="126" spans="1:19" s="23" customFormat="1" ht="13.5" customHeight="1" x14ac:dyDescent="0.2">
      <c r="A126" s="42">
        <v>110</v>
      </c>
      <c r="B126" s="10" t="s">
        <v>131</v>
      </c>
      <c r="C126" s="2">
        <v>120</v>
      </c>
      <c r="D126" s="2">
        <v>522.5</v>
      </c>
      <c r="E126" s="2">
        <v>530</v>
      </c>
      <c r="F126" s="2">
        <v>827.2</v>
      </c>
      <c r="G126" s="2">
        <f t="shared" si="4"/>
        <v>421.49999999999994</v>
      </c>
      <c r="H126" s="2">
        <f t="shared" si="4"/>
        <v>919</v>
      </c>
      <c r="I126" s="2">
        <v>119.7</v>
      </c>
      <c r="J126" s="2">
        <v>280</v>
      </c>
      <c r="K126" s="2">
        <v>149.69999999999999</v>
      </c>
      <c r="L126" s="2">
        <v>195.6</v>
      </c>
      <c r="M126" s="55">
        <v>92.2</v>
      </c>
      <c r="N126" s="55">
        <v>226.9</v>
      </c>
      <c r="O126" s="55">
        <v>59.9</v>
      </c>
      <c r="P126" s="55">
        <v>216.5</v>
      </c>
      <c r="Q126" s="18">
        <v>110</v>
      </c>
      <c r="R126" s="46"/>
      <c r="S126" s="46"/>
    </row>
    <row r="127" spans="1:19" ht="13.5" customHeight="1" x14ac:dyDescent="0.2">
      <c r="A127" s="42">
        <v>111</v>
      </c>
      <c r="B127" s="9" t="s">
        <v>132</v>
      </c>
      <c r="C127" s="2">
        <v>0</v>
      </c>
      <c r="D127" s="2">
        <v>334.6</v>
      </c>
      <c r="E127" s="2">
        <v>78.199999999999989</v>
      </c>
      <c r="F127" s="2">
        <v>620.20000000000005</v>
      </c>
      <c r="G127" s="2">
        <f t="shared" si="4"/>
        <v>121.9</v>
      </c>
      <c r="H127" s="2">
        <f t="shared" si="4"/>
        <v>533.40000000000009</v>
      </c>
      <c r="I127" s="2">
        <v>41.5</v>
      </c>
      <c r="J127" s="2">
        <v>166.2</v>
      </c>
      <c r="K127" s="2">
        <v>15.6</v>
      </c>
      <c r="L127" s="2">
        <v>95.9</v>
      </c>
      <c r="M127" s="54">
        <v>34.799999999999997</v>
      </c>
      <c r="N127" s="54">
        <v>140.30000000000001</v>
      </c>
      <c r="O127" s="54">
        <v>30</v>
      </c>
      <c r="P127" s="54">
        <v>131</v>
      </c>
      <c r="Q127" s="18">
        <v>111</v>
      </c>
      <c r="R127" s="45"/>
      <c r="S127" s="45"/>
    </row>
    <row r="128" spans="1:19" ht="13.5" customHeight="1" x14ac:dyDescent="0.2">
      <c r="A128" s="42">
        <v>112</v>
      </c>
      <c r="B128" s="10" t="s">
        <v>133</v>
      </c>
      <c r="C128" s="2">
        <v>0</v>
      </c>
      <c r="D128" s="2">
        <v>5</v>
      </c>
      <c r="E128" s="2">
        <v>24.700000000000003</v>
      </c>
      <c r="F128" s="2">
        <v>0</v>
      </c>
      <c r="G128" s="2">
        <f t="shared" si="4"/>
        <v>12.1</v>
      </c>
      <c r="H128" s="2">
        <f t="shared" si="4"/>
        <v>0</v>
      </c>
      <c r="I128" s="2">
        <v>3.1</v>
      </c>
      <c r="J128" s="2">
        <v>0</v>
      </c>
      <c r="K128" s="2">
        <v>5.9</v>
      </c>
      <c r="L128" s="2">
        <v>0</v>
      </c>
      <c r="M128" s="54">
        <v>0</v>
      </c>
      <c r="N128" s="54">
        <v>0</v>
      </c>
      <c r="O128" s="54">
        <v>3.1</v>
      </c>
      <c r="P128" s="54">
        <v>0</v>
      </c>
      <c r="Q128" s="18">
        <v>112</v>
      </c>
      <c r="R128" s="45"/>
      <c r="S128" s="45"/>
    </row>
    <row r="129" spans="1:19" ht="13.5" customHeight="1" x14ac:dyDescent="0.2">
      <c r="A129" s="42">
        <v>113</v>
      </c>
      <c r="B129" s="11" t="s">
        <v>134</v>
      </c>
      <c r="C129" s="2">
        <v>1638.3</v>
      </c>
      <c r="D129" s="2">
        <v>898.5</v>
      </c>
      <c r="E129" s="2">
        <v>2067.9</v>
      </c>
      <c r="F129" s="2">
        <v>1279.0999999999999</v>
      </c>
      <c r="G129" s="2">
        <f t="shared" si="4"/>
        <v>1917.3999999999999</v>
      </c>
      <c r="H129" s="2">
        <f t="shared" si="4"/>
        <v>1188.5999999999999</v>
      </c>
      <c r="I129" s="2">
        <v>589.6</v>
      </c>
      <c r="J129" s="2">
        <v>363.7</v>
      </c>
      <c r="K129" s="2">
        <v>362</v>
      </c>
      <c r="L129" s="2">
        <v>260.8</v>
      </c>
      <c r="M129" s="54">
        <v>540.5</v>
      </c>
      <c r="N129" s="54">
        <v>303.5</v>
      </c>
      <c r="O129" s="54">
        <v>425.3</v>
      </c>
      <c r="P129" s="54">
        <v>260.60000000000002</v>
      </c>
      <c r="Q129" s="18">
        <v>113</v>
      </c>
      <c r="R129" s="45"/>
      <c r="S129" s="45"/>
    </row>
    <row r="130" spans="1:19" ht="13.5" customHeight="1" x14ac:dyDescent="0.2">
      <c r="A130" s="42">
        <v>114</v>
      </c>
      <c r="B130" s="11" t="s">
        <v>135</v>
      </c>
      <c r="C130" s="2">
        <v>4067</v>
      </c>
      <c r="D130" s="2">
        <v>268.89999999999998</v>
      </c>
      <c r="E130" s="2">
        <v>114.69999999999999</v>
      </c>
      <c r="F130" s="2">
        <v>7410.9</v>
      </c>
      <c r="G130" s="2">
        <f t="shared" si="4"/>
        <v>82.7</v>
      </c>
      <c r="H130" s="2">
        <f t="shared" si="4"/>
        <v>6418.5</v>
      </c>
      <c r="I130" s="2">
        <v>0</v>
      </c>
      <c r="J130" s="2">
        <v>2127.3000000000002</v>
      </c>
      <c r="K130" s="2">
        <v>8.3000000000000007</v>
      </c>
      <c r="L130" s="2">
        <v>1628</v>
      </c>
      <c r="M130" s="54">
        <v>54.6</v>
      </c>
      <c r="N130" s="54">
        <v>1456</v>
      </c>
      <c r="O130" s="54">
        <v>19.8</v>
      </c>
      <c r="P130" s="54">
        <v>1207.2</v>
      </c>
      <c r="Q130" s="18">
        <v>114</v>
      </c>
      <c r="R130" s="45"/>
      <c r="S130" s="45"/>
    </row>
    <row r="131" spans="1:19" ht="13.5" customHeight="1" x14ac:dyDescent="0.2">
      <c r="A131" s="42">
        <v>115</v>
      </c>
      <c r="B131" s="10" t="s">
        <v>136</v>
      </c>
      <c r="C131" s="2">
        <v>0</v>
      </c>
      <c r="D131" s="2">
        <v>232</v>
      </c>
      <c r="E131" s="2">
        <v>25.9</v>
      </c>
      <c r="F131" s="2">
        <v>447.70000000000005</v>
      </c>
      <c r="G131" s="2">
        <f t="shared" si="4"/>
        <v>11.6</v>
      </c>
      <c r="H131" s="2">
        <f t="shared" si="4"/>
        <v>606.59999999999991</v>
      </c>
      <c r="I131" s="2">
        <v>10</v>
      </c>
      <c r="J131" s="2">
        <v>148.80000000000001</v>
      </c>
      <c r="K131" s="2">
        <v>0</v>
      </c>
      <c r="L131" s="2">
        <v>149.6</v>
      </c>
      <c r="M131" s="54">
        <v>0</v>
      </c>
      <c r="N131" s="54">
        <v>169.5</v>
      </c>
      <c r="O131" s="54">
        <v>1.6</v>
      </c>
      <c r="P131" s="54">
        <v>138.69999999999999</v>
      </c>
      <c r="Q131" s="18">
        <v>115</v>
      </c>
      <c r="R131" s="45"/>
      <c r="S131" s="45"/>
    </row>
    <row r="132" spans="1:19" ht="6" customHeight="1" x14ac:dyDescent="0.2">
      <c r="A132" s="43"/>
      <c r="B132" s="13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4"/>
      <c r="N132" s="24"/>
      <c r="O132" s="24"/>
      <c r="P132" s="24"/>
      <c r="Q132" s="40"/>
    </row>
    <row r="133" spans="1:19" ht="6" customHeigh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9" ht="12.75" customHeight="1" x14ac:dyDescent="0.2">
      <c r="A134" s="26" t="s">
        <v>137</v>
      </c>
      <c r="B134" s="26"/>
      <c r="C134" s="27"/>
      <c r="D134" s="27"/>
      <c r="E134" s="27"/>
      <c r="F134" s="27"/>
      <c r="G134" s="27"/>
      <c r="H134" s="27"/>
      <c r="I134" s="27"/>
      <c r="J134" s="27"/>
      <c r="K134" s="27"/>
      <c r="L134" s="27"/>
    </row>
    <row r="135" spans="1:19" ht="12.75" customHeight="1" x14ac:dyDescent="0.2">
      <c r="A135" s="27" t="s">
        <v>10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</row>
    <row r="136" spans="1:19" ht="12.75" customHeight="1" x14ac:dyDescent="0.2">
      <c r="A136" s="26" t="s">
        <v>16</v>
      </c>
      <c r="B136" s="26"/>
      <c r="C136" s="27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1:19" ht="12.75" customHeight="1" x14ac:dyDescent="0.2">
      <c r="A137" s="27" t="s">
        <v>11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1:19" ht="12.75" customHeight="1" x14ac:dyDescent="0.2">
      <c r="A138" s="27" t="s">
        <v>12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</row>
    <row r="139" spans="1:19" ht="12.75" customHeight="1" x14ac:dyDescent="0.2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</row>
    <row r="140" spans="1:19" ht="12.75" customHeight="1" x14ac:dyDescent="0.2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</row>
    <row r="141" spans="1:19" ht="12.75" customHeight="1" x14ac:dyDescent="0.2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</row>
    <row r="142" spans="1:19" ht="12.75" customHeight="1" x14ac:dyDescent="0.2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</row>
    <row r="143" spans="1:19" ht="12.75" customHeight="1" x14ac:dyDescent="0.2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</row>
    <row r="144" spans="1:19" ht="12.75" customHeight="1" x14ac:dyDescent="0.2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</row>
    <row r="145" spans="2:12" ht="12.75" customHeight="1" x14ac:dyDescent="0.2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</row>
    <row r="146" spans="2:12" ht="12.75" customHeight="1" x14ac:dyDescent="0.2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</row>
    <row r="147" spans="2:12" ht="12.75" customHeight="1" x14ac:dyDescent="0.2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</row>
    <row r="148" spans="2:12" ht="12.75" customHeight="1" x14ac:dyDescent="0.2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</row>
    <row r="149" spans="2:12" ht="12.75" customHeight="1" x14ac:dyDescent="0.2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</row>
    <row r="150" spans="2:12" ht="12.75" customHeight="1" x14ac:dyDescent="0.2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</row>
    <row r="151" spans="2:12" ht="12.75" customHeight="1" x14ac:dyDescent="0.2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</row>
    <row r="152" spans="2:12" ht="12.75" customHeight="1" x14ac:dyDescent="0.2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</row>
    <row r="153" spans="2:12" ht="12.75" customHeight="1" x14ac:dyDescent="0.2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</row>
    <row r="154" spans="2:12" ht="12.75" customHeight="1" x14ac:dyDescent="0.2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</row>
    <row r="155" spans="2:12" ht="12.75" customHeight="1" x14ac:dyDescent="0.2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</row>
    <row r="156" spans="2:12" ht="12.75" customHeight="1" x14ac:dyDescent="0.2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</row>
    <row r="157" spans="2:12" ht="12.75" customHeight="1" x14ac:dyDescent="0.2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</row>
    <row r="158" spans="2:12" ht="12.75" customHeight="1" x14ac:dyDescent="0.2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</row>
    <row r="159" spans="2:12" ht="12.75" customHeight="1" x14ac:dyDescent="0.2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</row>
    <row r="160" spans="2:12" ht="12.75" customHeight="1" x14ac:dyDescent="0.2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</row>
    <row r="161" spans="2:12" ht="12.75" customHeight="1" x14ac:dyDescent="0.2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</row>
    <row r="162" spans="2:12" ht="12.75" customHeight="1" x14ac:dyDescent="0.2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</row>
    <row r="163" spans="2:12" ht="12.75" customHeight="1" x14ac:dyDescent="0.2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</row>
    <row r="164" spans="2:12" ht="12.75" customHeight="1" x14ac:dyDescent="0.2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</row>
    <row r="165" spans="2:12" ht="12.75" customHeight="1" x14ac:dyDescent="0.2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</row>
    <row r="166" spans="2:12" ht="12.75" customHeight="1" x14ac:dyDescent="0.2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</row>
    <row r="167" spans="2:12" ht="12.75" customHeight="1" x14ac:dyDescent="0.2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</row>
    <row r="168" spans="2:12" ht="12.75" customHeight="1" x14ac:dyDescent="0.2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</row>
    <row r="169" spans="2:12" ht="12.75" customHeight="1" x14ac:dyDescent="0.2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</row>
    <row r="170" spans="2:12" ht="12.75" customHeight="1" x14ac:dyDescent="0.2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</row>
    <row r="171" spans="2:12" ht="12.75" customHeight="1" x14ac:dyDescent="0.2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</row>
    <row r="172" spans="2:12" ht="12.75" customHeight="1" x14ac:dyDescent="0.2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</row>
    <row r="173" spans="2:12" ht="12.75" customHeight="1" x14ac:dyDescent="0.2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</row>
    <row r="174" spans="2:12" ht="12.75" customHeight="1" x14ac:dyDescent="0.2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</row>
    <row r="175" spans="2:12" ht="12.75" customHeight="1" x14ac:dyDescent="0.2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</row>
    <row r="176" spans="2:12" ht="12.75" customHeight="1" x14ac:dyDescent="0.2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</row>
    <row r="177" spans="2:12" ht="12.75" customHeight="1" x14ac:dyDescent="0.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2:12" ht="12.75" customHeight="1" x14ac:dyDescent="0.2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</row>
    <row r="179" spans="2:12" ht="12.75" customHeight="1" x14ac:dyDescent="0.2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</row>
    <row r="180" spans="2:12" ht="12.75" customHeight="1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</row>
    <row r="181" spans="2:12" ht="12.75" customHeight="1" x14ac:dyDescent="0.2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</row>
    <row r="182" spans="2:12" ht="12.75" customHeight="1" x14ac:dyDescent="0.2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</row>
    <row r="183" spans="2:12" ht="12.75" customHeight="1" x14ac:dyDescent="0.2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</row>
    <row r="184" spans="2:12" ht="12.75" customHeight="1" x14ac:dyDescent="0.2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</row>
    <row r="185" spans="2:12" ht="12.75" customHeight="1" x14ac:dyDescent="0.2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</row>
    <row r="186" spans="2:12" ht="12.75" customHeight="1" x14ac:dyDescent="0.2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</row>
    <row r="187" spans="2:12" ht="12.75" customHeight="1" x14ac:dyDescent="0.2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</row>
    <row r="188" spans="2:12" ht="12.75" customHeight="1" x14ac:dyDescent="0.2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</row>
    <row r="189" spans="2:12" ht="12.75" customHeight="1" x14ac:dyDescent="0.2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</row>
    <row r="190" spans="2:12" ht="12.75" customHeight="1" x14ac:dyDescent="0.2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</row>
    <row r="191" spans="2:12" ht="12.75" customHeight="1" x14ac:dyDescent="0.2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</row>
    <row r="192" spans="2:12" ht="12.75" customHeight="1" x14ac:dyDescent="0.2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</row>
    <row r="193" spans="2:12" ht="12.75" customHeight="1" x14ac:dyDescent="0.2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</row>
    <row r="194" spans="2:12" ht="12.75" customHeight="1" x14ac:dyDescent="0.2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</row>
    <row r="195" spans="2:12" ht="12.75" customHeight="1" x14ac:dyDescent="0.2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</row>
    <row r="196" spans="2:12" ht="12.75" customHeight="1" x14ac:dyDescent="0.2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</row>
    <row r="197" spans="2:12" ht="12.75" customHeight="1" x14ac:dyDescent="0.2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</row>
    <row r="198" spans="2:12" ht="12.75" customHeight="1" x14ac:dyDescent="0.2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</row>
    <row r="199" spans="2:12" ht="12.75" customHeight="1" x14ac:dyDescent="0.2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</row>
    <row r="200" spans="2:12" ht="12.75" customHeight="1" x14ac:dyDescent="0.2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</row>
    <row r="201" spans="2:12" ht="12.75" customHeight="1" x14ac:dyDescent="0.2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</row>
    <row r="202" spans="2:12" ht="12.75" customHeight="1" x14ac:dyDescent="0.2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</row>
    <row r="203" spans="2:12" ht="12.75" customHeight="1" x14ac:dyDescent="0.2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</row>
    <row r="204" spans="2:12" ht="12.75" customHeight="1" x14ac:dyDescent="0.2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</row>
    <row r="205" spans="2:12" ht="12.75" customHeight="1" x14ac:dyDescent="0.2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</row>
    <row r="206" spans="2:12" ht="12.75" customHeight="1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</row>
    <row r="207" spans="2:12" ht="12.75" customHeight="1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</row>
    <row r="208" spans="2:12" ht="12.75" customHeight="1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</row>
    <row r="209" spans="2:12" ht="12.75" customHeight="1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</row>
    <row r="210" spans="2:12" ht="12.75" customHeight="1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</row>
    <row r="211" spans="2:12" ht="12.75" customHeight="1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</row>
    <row r="212" spans="2:12" ht="12.75" customHeight="1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</row>
    <row r="213" spans="2:12" ht="12.75" customHeight="1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</row>
    <row r="214" spans="2:12" ht="12.75" customHeight="1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</row>
    <row r="215" spans="2:12" ht="12.75" customHeight="1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</row>
    <row r="216" spans="2:12" ht="12.75" customHeight="1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</row>
    <row r="217" spans="2:12" ht="12.75" customHeight="1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</row>
    <row r="218" spans="2:12" ht="12.75" customHeight="1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</row>
    <row r="219" spans="2:12" ht="12.75" customHeight="1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</row>
    <row r="220" spans="2:12" ht="12.75" customHeight="1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</row>
    <row r="221" spans="2:12" ht="12.75" customHeight="1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</row>
    <row r="222" spans="2:12" ht="12.75" customHeight="1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</row>
    <row r="223" spans="2:12" ht="12.75" customHeight="1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</row>
    <row r="224" spans="2:12" ht="12.75" customHeight="1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</row>
    <row r="225" spans="2:12" ht="12.75" customHeight="1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</row>
    <row r="226" spans="2:12" ht="12.75" customHeight="1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</row>
    <row r="227" spans="2:12" ht="12.75" customHeight="1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</row>
    <row r="228" spans="2:12" ht="12.75" customHeight="1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</row>
    <row r="229" spans="2:12" ht="12.75" customHeight="1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</row>
    <row r="230" spans="2:12" ht="12.75" customHeight="1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</row>
    <row r="231" spans="2:12" ht="12.75" customHeight="1" x14ac:dyDescent="0.2">
      <c r="B231" s="30"/>
      <c r="C231" s="31"/>
      <c r="D231" s="31"/>
      <c r="E231" s="31"/>
      <c r="F231" s="31"/>
      <c r="G231" s="31"/>
      <c r="H231" s="31"/>
      <c r="I231" s="31"/>
      <c r="J231" s="31"/>
      <c r="K231" s="31"/>
      <c r="L231" s="31"/>
    </row>
  </sheetData>
  <mergeCells count="20">
    <mergeCell ref="O11:P11"/>
    <mergeCell ref="G10:P10"/>
    <mergeCell ref="G8:P8"/>
    <mergeCell ref="G9:P9"/>
    <mergeCell ref="M11:N11"/>
    <mergeCell ref="C11:D11"/>
    <mergeCell ref="E11:F11"/>
    <mergeCell ref="K11:L11"/>
    <mergeCell ref="C10:D10"/>
    <mergeCell ref="E10:F10"/>
    <mergeCell ref="G11:H11"/>
    <mergeCell ref="I11:J11"/>
    <mergeCell ref="G1:Q1"/>
    <mergeCell ref="G2:Q2"/>
    <mergeCell ref="G3:Q3"/>
    <mergeCell ref="C8:F8"/>
    <mergeCell ref="C9:F9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2020-02-28T19:05:47Z</cp:lastPrinted>
  <dcterms:created xsi:type="dcterms:W3CDTF">2018-11-21T20:09:16Z</dcterms:created>
  <dcterms:modified xsi:type="dcterms:W3CDTF">2020-03-03T19:04:12Z</dcterms:modified>
</cp:coreProperties>
</file>